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ta-my.sharepoint.com/personal/rwallace_srta_ga_gov/Documents/Desktop/"/>
    </mc:Choice>
  </mc:AlternateContent>
  <xr:revisionPtr revIDLastSave="14" documentId="8_{D8578463-2F53-43DF-9149-B9DE80C8FE0C}" xr6:coauthVersionLast="47" xr6:coauthVersionMax="47" xr10:uidLastSave="{CC02EDB7-40A0-4B3D-9DC5-249532F3A7C1}"/>
  <bookViews>
    <workbookView xWindow="38280" yWindow="-120" windowWidth="29040" windowHeight="15840" xr2:uid="{82C457C4-5D4A-4C2D-B219-8A7548614005}"/>
  </bookViews>
  <sheets>
    <sheet name="Cost Proposal Sheet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3" l="1"/>
  <c r="N30" i="13"/>
  <c r="N29" i="13"/>
  <c r="N28" i="13"/>
  <c r="N27" i="13"/>
  <c r="N26" i="13"/>
  <c r="N25" i="13"/>
  <c r="N24" i="13"/>
  <c r="N23" i="13"/>
  <c r="N22" i="13"/>
  <c r="N21" i="13"/>
  <c r="L30" i="13"/>
  <c r="L29" i="13"/>
  <c r="L28" i="13"/>
  <c r="L27" i="13"/>
  <c r="L26" i="13"/>
  <c r="L25" i="13"/>
  <c r="L24" i="13"/>
  <c r="L23" i="13"/>
  <c r="L22" i="13"/>
  <c r="J30" i="13"/>
  <c r="J29" i="13"/>
  <c r="J28" i="13"/>
  <c r="J27" i="13"/>
  <c r="J26" i="13"/>
  <c r="J25" i="13"/>
  <c r="J24" i="13"/>
  <c r="J23" i="13"/>
  <c r="J22" i="13"/>
  <c r="J21" i="13"/>
  <c r="G31" i="13"/>
  <c r="H30" i="13"/>
  <c r="H29" i="13"/>
  <c r="H28" i="13"/>
  <c r="H27" i="13"/>
  <c r="H26" i="13"/>
  <c r="H25" i="13"/>
  <c r="H24" i="13"/>
  <c r="H23" i="13"/>
  <c r="H22" i="13"/>
  <c r="H21" i="13"/>
  <c r="F22" i="13"/>
  <c r="F23" i="13"/>
  <c r="F24" i="13"/>
  <c r="F25" i="13"/>
  <c r="F26" i="13"/>
  <c r="F27" i="13"/>
  <c r="F28" i="13"/>
  <c r="F29" i="13"/>
  <c r="F30" i="13"/>
  <c r="F21" i="13"/>
  <c r="N32" i="13" l="1"/>
  <c r="N33" i="13" s="1"/>
  <c r="N34" i="13" s="1"/>
  <c r="N35" i="13" s="1"/>
  <c r="N37" i="13" s="1"/>
  <c r="L32" i="13"/>
  <c r="L33" i="13" s="1"/>
  <c r="H32" i="13"/>
  <c r="H33" i="13" s="1"/>
  <c r="M31" i="13"/>
  <c r="K31" i="13"/>
  <c r="I31" i="13"/>
  <c r="E31" i="13"/>
  <c r="L34" i="13" l="1"/>
  <c r="L35" i="13" s="1"/>
  <c r="L37" i="13" s="1"/>
  <c r="J32" i="13"/>
  <c r="H34" i="13"/>
  <c r="H35" i="13" s="1"/>
  <c r="F32" i="13"/>
  <c r="F33" i="13" l="1"/>
  <c r="F34" i="13" s="1"/>
  <c r="J33" i="13"/>
  <c r="J34" i="13" s="1"/>
  <c r="J35" i="13" s="1"/>
  <c r="J37" i="13" s="1"/>
  <c r="H37" i="13"/>
  <c r="F35" i="13" l="1"/>
  <c r="F37" i="13" s="1"/>
</calcChain>
</file>

<file path=xl/sharedStrings.xml><?xml version="1.0" encoding="utf-8"?>
<sst xmlns="http://schemas.openxmlformats.org/spreadsheetml/2006/main" count="70" uniqueCount="49">
  <si>
    <t>Solicitation Name</t>
  </si>
  <si>
    <t>Date</t>
  </si>
  <si>
    <t>Solicitation Number</t>
  </si>
  <si>
    <t>Cost Proposal Worksheet</t>
  </si>
  <si>
    <t>OFFEROR INFORMATION</t>
  </si>
  <si>
    <t>Company Name</t>
  </si>
  <si>
    <t>Contact Name</t>
  </si>
  <si>
    <t>Address</t>
  </si>
  <si>
    <t>Title</t>
  </si>
  <si>
    <t>Address 2</t>
  </si>
  <si>
    <t>Phone Number</t>
  </si>
  <si>
    <t>City, State, Zip</t>
  </si>
  <si>
    <t>Email Address</t>
  </si>
  <si>
    <t>I attest the information contained in this Cost Proposal Worksheet is an accurate estimate of our organization's financial proposal for this bid event.</t>
  </si>
  <si>
    <t>Authorized Signature</t>
  </si>
  <si>
    <t>Printed Name</t>
  </si>
  <si>
    <r>
      <t xml:space="preserve">Unless otherwise specified all pricing should be inclusive of all costs associated with providing the services outlined in the Statement of Work.
</t>
    </r>
    <r>
      <rPr>
        <b/>
        <sz val="10"/>
        <color theme="1"/>
        <rFont val="Calibri"/>
        <family val="2"/>
        <scheme val="minor"/>
      </rPr>
      <t xml:space="preserve">Please enter a cost for Dollar Amount for Unit of Measure  in the cells highlighted in Green (Column H).  
</t>
    </r>
  </si>
  <si>
    <t>Return to Ridership</t>
  </si>
  <si>
    <t>ATL 23-014</t>
  </si>
  <si>
    <t>Hours</t>
  </si>
  <si>
    <t>Rate Schedule</t>
  </si>
  <si>
    <t>Hourly Base Rate</t>
  </si>
  <si>
    <t>Direct Labor</t>
  </si>
  <si>
    <t>Staff</t>
  </si>
  <si>
    <t>key personnel name 2</t>
  </si>
  <si>
    <t>Key personnel name 1</t>
  </si>
  <si>
    <t>Key personnel name 3</t>
  </si>
  <si>
    <t>Key personnel name 4</t>
  </si>
  <si>
    <t>Key personnel name 5</t>
  </si>
  <si>
    <t>Key personnel name 6</t>
  </si>
  <si>
    <t>Key personnel name 7</t>
  </si>
  <si>
    <t>Key personnel name 8</t>
  </si>
  <si>
    <t>Key personnel name 9</t>
  </si>
  <si>
    <t>Key personnel name 10</t>
  </si>
  <si>
    <t>Indirect Labor (Overhead)</t>
  </si>
  <si>
    <t>Overhead Rate (%):</t>
  </si>
  <si>
    <t>Subtotal</t>
  </si>
  <si>
    <t>Fee</t>
  </si>
  <si>
    <t>Other Direct Costs</t>
  </si>
  <si>
    <t>Total by Task</t>
  </si>
  <si>
    <t>Worksheet Color Coding</t>
  </si>
  <si>
    <t>Fill in information</t>
  </si>
  <si>
    <t>Formula - do not edit cell</t>
  </si>
  <si>
    <r>
      <t xml:space="preserve">Task 1
</t>
    </r>
    <r>
      <rPr>
        <sz val="11"/>
        <color theme="1"/>
        <rFont val="Calibri"/>
        <family val="2"/>
        <scheme val="minor"/>
      </rPr>
      <t>Project Management</t>
    </r>
  </si>
  <si>
    <r>
      <t xml:space="preserve">Task 2
</t>
    </r>
    <r>
      <rPr>
        <sz val="11"/>
        <color theme="1"/>
        <rFont val="Calibri"/>
        <family val="2"/>
        <scheme val="minor"/>
      </rPr>
      <t>Engagement</t>
    </r>
  </si>
  <si>
    <r>
      <t xml:space="preserve">Task 3
</t>
    </r>
    <r>
      <rPr>
        <sz val="11"/>
        <color theme="1"/>
        <rFont val="Calibri"/>
        <family val="2"/>
        <scheme val="minor"/>
      </rPr>
      <t>Operational Analysis &amp; Implementation Plan</t>
    </r>
  </si>
  <si>
    <r>
      <t xml:space="preserve">Task 4
</t>
    </r>
    <r>
      <rPr>
        <sz val="11"/>
        <color theme="1"/>
        <rFont val="Calibri"/>
        <family val="2"/>
        <scheme val="minor"/>
      </rPr>
      <t>Return to Ridership Education Campaign</t>
    </r>
  </si>
  <si>
    <r>
      <t xml:space="preserve">Optional Task
 </t>
    </r>
    <r>
      <rPr>
        <sz val="11"/>
        <color theme="1"/>
        <rFont val="Calibri"/>
        <family val="2"/>
        <scheme val="minor"/>
      </rPr>
      <t>Gwinnett County Commuter Service and Xpress Efficiency Evaluation</t>
    </r>
  </si>
  <si>
    <t>Fee - Direct Labor &amp; Overhead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</si>
</sst>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&quot;$&quot;* #,##0.00_-;\-&quot;$&quot;* #,##0.00_-;_-&quot;$&quot;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1"/>
      <color theme="11"/>
      <name val="Helvetica Neue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Helvetica Neue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16365C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</borders>
  <cellStyleXfs count="2630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6" fillId="0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11" fillId="21" borderId="7" applyNumberFormat="0" applyAlignment="0" applyProtection="0"/>
    <xf numFmtId="41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2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0" fontId="12" fillId="0" borderId="0" applyNumberFormat="0" applyFill="0" applyBorder="0" applyAlignment="0" applyProtection="0"/>
    <xf numFmtId="0" fontId="13" fillId="0" borderId="0">
      <alignment vertical="top"/>
    </xf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0" borderId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1" fillId="7" borderId="4" applyNumberFormat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5" fillId="0" borderId="0" applyNumberFormat="0" applyBorder="0" applyProtection="0"/>
    <xf numFmtId="0" fontId="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Border="0" applyProtection="0"/>
    <xf numFmtId="0" fontId="3" fillId="0" borderId="0"/>
    <xf numFmtId="0" fontId="3" fillId="0" borderId="0"/>
    <xf numFmtId="0" fontId="5" fillId="0" borderId="0" applyNumberFormat="0" applyBorder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9" fontId="1" fillId="0" borderId="0"/>
    <xf numFmtId="9" fontId="3" fillId="0" borderId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9" fillId="0" borderId="0" xfId="0" applyFont="1"/>
    <xf numFmtId="0" fontId="29" fillId="25" borderId="0" xfId="0" applyFont="1" applyFill="1"/>
    <xf numFmtId="0" fontId="30" fillId="25" borderId="0" xfId="0" applyFont="1" applyFill="1" applyAlignment="1">
      <alignment horizontal="left"/>
    </xf>
    <xf numFmtId="0" fontId="30" fillId="25" borderId="0" xfId="0" applyFont="1" applyFill="1"/>
    <xf numFmtId="0" fontId="29" fillId="24" borderId="15" xfId="0" applyFont="1" applyFill="1" applyBorder="1"/>
    <xf numFmtId="0" fontId="29" fillId="26" borderId="0" xfId="0" applyFont="1" applyFill="1"/>
    <xf numFmtId="0" fontId="30" fillId="26" borderId="16" xfId="0" applyFont="1" applyFill="1" applyBorder="1"/>
    <xf numFmtId="0" fontId="29" fillId="26" borderId="16" xfId="0" applyFont="1" applyFill="1" applyBorder="1"/>
    <xf numFmtId="0" fontId="29" fillId="26" borderId="2" xfId="0" applyFont="1" applyFill="1" applyBorder="1"/>
    <xf numFmtId="0" fontId="30" fillId="26" borderId="0" xfId="0" applyFont="1" applyFill="1"/>
    <xf numFmtId="0" fontId="0" fillId="0" borderId="0" xfId="0" applyAlignment="1">
      <alignment horizontal="left" wrapText="1"/>
    </xf>
    <xf numFmtId="44" fontId="0" fillId="0" borderId="0" xfId="0" applyNumberFormat="1"/>
    <xf numFmtId="0" fontId="0" fillId="0" borderId="17" xfId="0" applyBorder="1"/>
    <xf numFmtId="0" fontId="0" fillId="28" borderId="17" xfId="0" applyFill="1" applyBorder="1"/>
    <xf numFmtId="44" fontId="29" fillId="0" borderId="0" xfId="0" applyNumberFormat="1" applyFont="1"/>
    <xf numFmtId="44" fontId="0" fillId="28" borderId="17" xfId="0" applyNumberFormat="1" applyFill="1" applyBorder="1"/>
    <xf numFmtId="0" fontId="0" fillId="25" borderId="19" xfId="0" applyFill="1" applyBorder="1"/>
    <xf numFmtId="44" fontId="0" fillId="25" borderId="19" xfId="0" applyNumberFormat="1" applyFill="1" applyBorder="1"/>
    <xf numFmtId="0" fontId="0" fillId="25" borderId="19" xfId="0" applyFill="1" applyBorder="1" applyAlignment="1">
      <alignment horizontal="center"/>
    </xf>
    <xf numFmtId="0" fontId="0" fillId="0" borderId="19" xfId="0" applyBorder="1"/>
    <xf numFmtId="44" fontId="0" fillId="0" borderId="19" xfId="0" applyNumberFormat="1" applyBorder="1"/>
    <xf numFmtId="44" fontId="34" fillId="0" borderId="19" xfId="0" applyNumberFormat="1" applyFont="1" applyBorder="1"/>
    <xf numFmtId="0" fontId="0" fillId="0" borderId="18" xfId="0" applyBorder="1"/>
    <xf numFmtId="44" fontId="0" fillId="0" borderId="18" xfId="0" applyNumberFormat="1" applyBorder="1"/>
    <xf numFmtId="0" fontId="0" fillId="25" borderId="18" xfId="0" applyFill="1" applyBorder="1"/>
    <xf numFmtId="0" fontId="0" fillId="25" borderId="18" xfId="0" applyFill="1" applyBorder="1" applyAlignment="1">
      <alignment horizontal="center"/>
    </xf>
    <xf numFmtId="0" fontId="0" fillId="25" borderId="21" xfId="0" applyFill="1" applyBorder="1"/>
    <xf numFmtId="44" fontId="0" fillId="25" borderId="21" xfId="0" applyNumberFormat="1" applyFill="1" applyBorder="1"/>
    <xf numFmtId="0" fontId="0" fillId="25" borderId="21" xfId="0" applyFill="1" applyBorder="1" applyAlignment="1">
      <alignment horizontal="center"/>
    </xf>
    <xf numFmtId="44" fontId="0" fillId="27" borderId="18" xfId="0" applyNumberFormat="1" applyFill="1" applyBorder="1"/>
    <xf numFmtId="44" fontId="0" fillId="27" borderId="19" xfId="0" applyNumberFormat="1" applyFill="1" applyBorder="1"/>
    <xf numFmtId="44" fontId="0" fillId="27" borderId="20" xfId="0" applyNumberFormat="1" applyFill="1" applyBorder="1"/>
    <xf numFmtId="0" fontId="0" fillId="27" borderId="18" xfId="0" applyFill="1" applyBorder="1" applyAlignment="1">
      <alignment horizontal="center"/>
    </xf>
    <xf numFmtId="0" fontId="34" fillId="28" borderId="17" xfId="0" applyFont="1" applyFill="1" applyBorder="1" applyAlignment="1">
      <alignment horizontal="center"/>
    </xf>
    <xf numFmtId="44" fontId="34" fillId="28" borderId="17" xfId="0" applyNumberFormat="1" applyFont="1" applyFill="1" applyBorder="1" applyAlignment="1">
      <alignment horizontal="center"/>
    </xf>
    <xf numFmtId="0" fontId="0" fillId="29" borderId="0" xfId="0" applyFill="1"/>
    <xf numFmtId="0" fontId="2" fillId="29" borderId="17" xfId="0" applyFont="1" applyFill="1" applyBorder="1" applyAlignment="1">
      <alignment vertical="center"/>
    </xf>
    <xf numFmtId="44" fontId="2" fillId="29" borderId="17" xfId="0" applyNumberFormat="1" applyFont="1" applyFill="1" applyBorder="1" applyAlignment="1">
      <alignment vertical="center"/>
    </xf>
    <xf numFmtId="10" fontId="0" fillId="25" borderId="17" xfId="0" applyNumberFormat="1" applyFill="1" applyBorder="1"/>
    <xf numFmtId="0" fontId="0" fillId="0" borderId="21" xfId="0" applyBorder="1"/>
    <xf numFmtId="44" fontId="0" fillId="0" borderId="21" xfId="0" applyNumberFormat="1" applyBorder="1"/>
    <xf numFmtId="44" fontId="0" fillId="27" borderId="17" xfId="0" applyNumberFormat="1" applyFill="1" applyBorder="1"/>
    <xf numFmtId="0" fontId="2" fillId="28" borderId="17" xfId="0" applyFont="1" applyFill="1" applyBorder="1"/>
    <xf numFmtId="44" fontId="2" fillId="28" borderId="17" xfId="0" applyNumberFormat="1" applyFont="1" applyFill="1" applyBorder="1"/>
    <xf numFmtId="0" fontId="2" fillId="0" borderId="17" xfId="0" applyFont="1" applyBorder="1"/>
    <xf numFmtId="0" fontId="0" fillId="25" borderId="17" xfId="0" applyFill="1" applyBorder="1"/>
    <xf numFmtId="0" fontId="0" fillId="27" borderId="17" xfId="0" applyFill="1" applyBorder="1"/>
    <xf numFmtId="0" fontId="0" fillId="25" borderId="22" xfId="0" applyFill="1" applyBorder="1"/>
    <xf numFmtId="0" fontId="29" fillId="25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0" fontId="29" fillId="0" borderId="0" xfId="0" applyFont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/>
    <xf numFmtId="0" fontId="30" fillId="0" borderId="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4" borderId="3" xfId="0" applyFont="1" applyFill="1" applyBorder="1" applyAlignment="1">
      <alignment horizontal="center"/>
    </xf>
    <xf numFmtId="0" fontId="29" fillId="25" borderId="2" xfId="0" applyFont="1" applyFill="1" applyBorder="1" applyAlignment="1">
      <alignment horizontal="center"/>
    </xf>
    <xf numFmtId="0" fontId="2" fillId="29" borderId="17" xfId="0" applyFont="1" applyFill="1" applyBorder="1" applyAlignment="1">
      <alignment horizontal="center" vertical="center" wrapText="1"/>
    </xf>
    <xf numFmtId="0" fontId="2" fillId="29" borderId="17" xfId="0" applyFont="1" applyFill="1" applyBorder="1" applyAlignment="1">
      <alignment horizontal="center" vertical="center"/>
    </xf>
  </cellXfs>
  <cellStyles count="2630">
    <cellStyle name="20% - Accent1 2" xfId="12" xr:uid="{FF7923FC-7E17-40D6-8DCF-7B373C230BD3}"/>
    <cellStyle name="20% - Accent2 2" xfId="13" xr:uid="{FB1C0899-2AED-43F8-95B7-3E884A5E9FDB}"/>
    <cellStyle name="20% - Accent3 2" xfId="14" xr:uid="{AFDB606C-9464-4B1A-83BD-A4A92FB55451}"/>
    <cellStyle name="20% - Accent4 2" xfId="15" xr:uid="{EBADF022-F169-40FE-BADA-AE7F380D647F}"/>
    <cellStyle name="20% - Accent5 2" xfId="16" xr:uid="{4684CB07-66F1-4F4C-B1CF-174DC744FAFE}"/>
    <cellStyle name="20% - Accent6 2" xfId="17" xr:uid="{766951E9-25CD-4E6D-8F2A-07E55F2A229A}"/>
    <cellStyle name="40% - Accent1 2" xfId="18" xr:uid="{6C46E5B0-73AD-45EA-8B22-E64774096573}"/>
    <cellStyle name="40% - Accent2 2" xfId="19" xr:uid="{1EB9F509-6130-4C50-8D11-A3D8AFC837B8}"/>
    <cellStyle name="40% - Accent3 2" xfId="20" xr:uid="{EEF9F0C7-0391-4398-93F5-68B3041B052B}"/>
    <cellStyle name="40% - Accent4 2" xfId="21" xr:uid="{873E80BB-BF33-4178-8017-F6BAFB280839}"/>
    <cellStyle name="40% - Accent5 2" xfId="22" xr:uid="{0101E622-C8F2-4163-AC2F-39E347B326CE}"/>
    <cellStyle name="40% - Accent6 2" xfId="23" xr:uid="{69147960-DD90-401D-8D60-A0E3631E48CA}"/>
    <cellStyle name="60% - Accent1 2" xfId="24" xr:uid="{34CD1E06-B1B7-4E9C-9590-E7805C1FD0B3}"/>
    <cellStyle name="60% - Accent2 2" xfId="25" xr:uid="{0CB2573E-8C6F-4630-8467-5BE582541B29}"/>
    <cellStyle name="60% - Accent3 2" xfId="26" xr:uid="{791E0B43-4F27-4272-B670-F7DD39620136}"/>
    <cellStyle name="60% - Accent4 2" xfId="27" xr:uid="{251142A4-E12C-42F9-AD22-15A4C778434F}"/>
    <cellStyle name="60% - Accent5 2" xfId="28" xr:uid="{9DB2ABE7-0BBB-4B16-908E-EE3412483EDA}"/>
    <cellStyle name="60% - Accent6 2" xfId="29" xr:uid="{D973CD10-A95B-41F2-9587-D02206D1C52F}"/>
    <cellStyle name="Accent1 2" xfId="30" xr:uid="{97CB0C26-CE3C-4067-BCFD-2FAB67C5F865}"/>
    <cellStyle name="Accent2 2" xfId="31" xr:uid="{025C2E46-E4D9-4E96-B5DB-EBEF6044D81B}"/>
    <cellStyle name="Accent3 2" xfId="32" xr:uid="{07A93E6B-FD07-4619-A8F8-B2A1F70EA6F7}"/>
    <cellStyle name="Accent4 2" xfId="33" xr:uid="{88AD81D8-F295-4B65-9607-F7B13BF0762A}"/>
    <cellStyle name="Accent5 2" xfId="34" xr:uid="{88C4A7ED-1B23-49AD-BF8F-669AB7E630D1}"/>
    <cellStyle name="Accent6 2" xfId="35" xr:uid="{B5732CD2-7BA4-4979-A02D-9C028A79FFE1}"/>
    <cellStyle name="Bad 2" xfId="36" xr:uid="{30DE20A3-81BB-43EE-9B39-A618E9E86EE6}"/>
    <cellStyle name="Calculation 2" xfId="37" xr:uid="{A6E7B481-628F-4558-A95E-AD2A06EF2F4C}"/>
    <cellStyle name="Calculation 2 10" xfId="38" xr:uid="{D6C92D5E-5AE1-4684-8BF5-0032771A67CB}"/>
    <cellStyle name="Calculation 2 10 2" xfId="39" xr:uid="{879B020B-34C9-46CF-806A-AA053EB0B2B4}"/>
    <cellStyle name="Calculation 2 10 2 2" xfId="40" xr:uid="{2492F9CD-8553-4B24-A7B7-B3812934CFFC}"/>
    <cellStyle name="Calculation 2 10 3" xfId="41" xr:uid="{6168911D-6284-4350-A331-30D5F9C43504}"/>
    <cellStyle name="Calculation 2 10 3 2" xfId="42" xr:uid="{F2F6DEAF-294E-4871-8B1C-EBD731AE3F98}"/>
    <cellStyle name="Calculation 2 10 4" xfId="43" xr:uid="{44E82FB5-903F-411E-8B50-136FEC7A33C6}"/>
    <cellStyle name="Calculation 2 10 4 2" xfId="44" xr:uid="{4E5FDF34-6D2E-40B5-BE74-F0B8B8A0BD49}"/>
    <cellStyle name="Calculation 2 10 5" xfId="45" xr:uid="{73EC827C-D25D-42B6-8C4B-8908AA6E983F}"/>
    <cellStyle name="Calculation 2 11" xfId="46" xr:uid="{4C54ED19-7E63-4857-A79D-7AC2CC65625C}"/>
    <cellStyle name="Calculation 2 11 2" xfId="47" xr:uid="{48BCB771-ECC1-4DF3-A4F3-346AE455C95F}"/>
    <cellStyle name="Calculation 2 11 2 2" xfId="48" xr:uid="{45D46F85-F51A-475A-A202-F1BE5F0081AA}"/>
    <cellStyle name="Calculation 2 11 3" xfId="49" xr:uid="{F515F3B8-411B-4913-8F5C-503F9DAF0264}"/>
    <cellStyle name="Calculation 2 11 3 2" xfId="50" xr:uid="{6BDAE5D3-1255-4662-ADC7-89CAB4BDF39A}"/>
    <cellStyle name="Calculation 2 11 4" xfId="51" xr:uid="{FC0ACA99-6C96-439A-B7E1-FD81E0C1B84D}"/>
    <cellStyle name="Calculation 2 11 4 2" xfId="52" xr:uid="{A613D1B1-0F7D-4C37-A9A9-05C610A12808}"/>
    <cellStyle name="Calculation 2 11 5" xfId="53" xr:uid="{4253C719-EA7D-44F7-A762-1E2169DAEC4C}"/>
    <cellStyle name="Calculation 2 12" xfId="54" xr:uid="{7CFC8160-AFDF-482C-8A04-57ED649E0186}"/>
    <cellStyle name="Calculation 2 12 2" xfId="55" xr:uid="{0E3E1F49-F752-4DCD-80D3-F0C0C72B2171}"/>
    <cellStyle name="Calculation 2 12 2 2" xfId="56" xr:uid="{0D9958E0-E190-4292-A128-21CE764DE39F}"/>
    <cellStyle name="Calculation 2 12 3" xfId="57" xr:uid="{2522A46D-C2E6-492C-A798-80C5A1777198}"/>
    <cellStyle name="Calculation 2 12 3 2" xfId="58" xr:uid="{2F17A64E-3364-4057-935C-DCF4F7220D73}"/>
    <cellStyle name="Calculation 2 12 4" xfId="59" xr:uid="{43CCCC9E-5FBF-40AC-9C64-722082F2C140}"/>
    <cellStyle name="Calculation 2 12 4 2" xfId="60" xr:uid="{25A6FBFA-A414-46E2-BB06-1EFAB1452E2F}"/>
    <cellStyle name="Calculation 2 12 5" xfId="61" xr:uid="{67DC01FD-B192-4076-9BC6-F5CEFF1578A6}"/>
    <cellStyle name="Calculation 2 13" xfId="62" xr:uid="{56D652B2-E121-41A3-8DDD-5BE5B6629FC3}"/>
    <cellStyle name="Calculation 2 13 2" xfId="63" xr:uid="{A7182494-C0B4-430F-A284-83629003B8CC}"/>
    <cellStyle name="Calculation 2 13 2 2" xfId="64" xr:uid="{84E2550D-E918-4564-9919-2BD9F64EFF81}"/>
    <cellStyle name="Calculation 2 13 3" xfId="65" xr:uid="{357879CF-919D-420B-9CC9-3572C2680A9A}"/>
    <cellStyle name="Calculation 2 13 3 2" xfId="66" xr:uid="{FB9A069B-CCA7-4824-A5EA-85971B3DEDD0}"/>
    <cellStyle name="Calculation 2 13 4" xfId="67" xr:uid="{3395C025-C690-4432-9C6D-BF5FCBAC50E6}"/>
    <cellStyle name="Calculation 2 13 4 2" xfId="68" xr:uid="{AAF9DDEE-B6D9-4342-8F27-9C6C3405E533}"/>
    <cellStyle name="Calculation 2 13 5" xfId="69" xr:uid="{285CDF68-09EB-4FF3-B106-9CBA5EBDC283}"/>
    <cellStyle name="Calculation 2 14" xfId="70" xr:uid="{778B37E7-8596-4D7E-BE79-9F1272D99D7D}"/>
    <cellStyle name="Calculation 2 14 2" xfId="71" xr:uid="{9EE6FD3F-715D-4065-ABD8-6CBEA82DB023}"/>
    <cellStyle name="Calculation 2 14 2 2" xfId="72" xr:uid="{AD9BFD47-8057-4037-A784-B22405B536D1}"/>
    <cellStyle name="Calculation 2 14 3" xfId="73" xr:uid="{CF154447-5AFD-4112-9780-9ACD53A945B5}"/>
    <cellStyle name="Calculation 2 14 3 2" xfId="74" xr:uid="{EEB5F3D4-CAC0-4E5E-B7AC-22C57D810458}"/>
    <cellStyle name="Calculation 2 14 4" xfId="75" xr:uid="{D7F8D5E8-5410-4684-A53C-EEBF0890301F}"/>
    <cellStyle name="Calculation 2 14 4 2" xfId="76" xr:uid="{595A907E-EAB2-4305-A677-CE4D57713FE9}"/>
    <cellStyle name="Calculation 2 14 5" xfId="77" xr:uid="{28881E92-18B3-405E-A624-F89029935612}"/>
    <cellStyle name="Calculation 2 15" xfId="78" xr:uid="{68C039AB-D212-4C5B-A3AE-684A44FF83AC}"/>
    <cellStyle name="Calculation 2 15 2" xfId="79" xr:uid="{F5177F22-EE70-4DEC-9725-BAC41E3EA295}"/>
    <cellStyle name="Calculation 2 15 2 2" xfId="80" xr:uid="{A259B6A9-2105-4BCD-97F1-2EADC89F481B}"/>
    <cellStyle name="Calculation 2 15 3" xfId="81" xr:uid="{31DA754B-3A60-4872-931E-C7F4939F20F8}"/>
    <cellStyle name="Calculation 2 15 3 2" xfId="82" xr:uid="{3A759954-F739-4995-A592-D81747A4A435}"/>
    <cellStyle name="Calculation 2 15 4" xfId="83" xr:uid="{DBA91E83-24D0-4D15-A97A-8A6C9E4CACDF}"/>
    <cellStyle name="Calculation 2 15 4 2" xfId="84" xr:uid="{321C33CF-3C98-43EF-AF20-49B1442D8540}"/>
    <cellStyle name="Calculation 2 15 5" xfId="85" xr:uid="{92A7F86A-9966-42C7-AEA2-8C287A98F65A}"/>
    <cellStyle name="Calculation 2 16" xfId="86" xr:uid="{E742116C-132B-4915-B502-26FBCE145AC9}"/>
    <cellStyle name="Calculation 2 16 2" xfId="87" xr:uid="{5E0ACF7A-903E-4622-9DBD-9033415F0F73}"/>
    <cellStyle name="Calculation 2 16 2 2" xfId="88" xr:uid="{AB3C60B3-522F-404C-97CD-4D12C42F03EE}"/>
    <cellStyle name="Calculation 2 16 3" xfId="89" xr:uid="{849F8E06-463B-4860-96FC-20E249238E59}"/>
    <cellStyle name="Calculation 2 16 3 2" xfId="90" xr:uid="{78C18D59-D666-489C-B20A-02C9A324D742}"/>
    <cellStyle name="Calculation 2 16 4" xfId="91" xr:uid="{7450B6E8-5ADA-4366-9FE8-14399B87A4BB}"/>
    <cellStyle name="Calculation 2 16 4 2" xfId="92" xr:uid="{1257B1D2-D35E-4FA1-96B3-45A1100FCD4D}"/>
    <cellStyle name="Calculation 2 16 5" xfId="93" xr:uid="{6EAAEAD8-73E9-4DDF-AD7F-580E3365163E}"/>
    <cellStyle name="Calculation 2 17" xfId="94" xr:uid="{89B977A5-200D-4EB4-B0B7-D1A5981C8CAC}"/>
    <cellStyle name="Calculation 2 17 2" xfId="95" xr:uid="{E93853EB-E246-474D-9DE2-C9A926197D8B}"/>
    <cellStyle name="Calculation 2 17 2 2" xfId="96" xr:uid="{D45A249B-3DB4-4919-8D64-8CEF990CE25F}"/>
    <cellStyle name="Calculation 2 17 3" xfId="97" xr:uid="{82D41D72-2D79-48CC-826B-C00326A9FC6B}"/>
    <cellStyle name="Calculation 2 17 3 2" xfId="98" xr:uid="{D9B16DC8-ED21-4090-9979-67BFBFDC2F0D}"/>
    <cellStyle name="Calculation 2 17 4" xfId="99" xr:uid="{09466CAD-27EC-4B7E-9FA7-72C19B8108D6}"/>
    <cellStyle name="Calculation 2 17 4 2" xfId="100" xr:uid="{1E460B16-BD67-4B36-A2AA-787634EED2EB}"/>
    <cellStyle name="Calculation 2 17 5" xfId="101" xr:uid="{96868E25-0959-496E-9B50-5B67A28170F9}"/>
    <cellStyle name="Calculation 2 18" xfId="102" xr:uid="{2FD197B2-3D50-4054-A528-838B813ABA5C}"/>
    <cellStyle name="Calculation 2 18 2" xfId="103" xr:uid="{1C18C2D8-58E6-4D20-BF84-2C5697DDB508}"/>
    <cellStyle name="Calculation 2 18 2 2" xfId="104" xr:uid="{3EDC1930-05D9-4C89-804E-2CFBF0041465}"/>
    <cellStyle name="Calculation 2 18 3" xfId="105" xr:uid="{EDFFBD7E-55D4-40C7-8BCD-4685A4B38A21}"/>
    <cellStyle name="Calculation 2 18 3 2" xfId="106" xr:uid="{65EB3521-03D7-4104-9953-2A06E67BDDB8}"/>
    <cellStyle name="Calculation 2 18 4" xfId="107" xr:uid="{9BF08595-AAE1-48E2-A8D7-9C523DBB5DE0}"/>
    <cellStyle name="Calculation 2 18 4 2" xfId="108" xr:uid="{5A16C700-4653-46C5-A919-9424EF478531}"/>
    <cellStyle name="Calculation 2 18 5" xfId="109" xr:uid="{9749272B-4DD3-4CAA-A6ED-1DBCA2DE564E}"/>
    <cellStyle name="Calculation 2 19" xfId="110" xr:uid="{0AF48366-A08D-4B72-A65E-FDB07C846DC1}"/>
    <cellStyle name="Calculation 2 19 2" xfId="111" xr:uid="{03F1DFFA-76DB-41A0-AD5D-A6805925DAB9}"/>
    <cellStyle name="Calculation 2 19 2 2" xfId="112" xr:uid="{D75658AB-4F49-473F-A5BD-93F6C552E79F}"/>
    <cellStyle name="Calculation 2 19 3" xfId="113" xr:uid="{F847A626-15D9-43E4-8712-3B131CFE5F9E}"/>
    <cellStyle name="Calculation 2 19 3 2" xfId="114" xr:uid="{B2DD6A76-CCB8-4DDF-BF1D-D5C7F6CC5DFD}"/>
    <cellStyle name="Calculation 2 19 4" xfId="115" xr:uid="{50299E15-B02F-44EA-BB9A-B92182662ECE}"/>
    <cellStyle name="Calculation 2 19 4 2" xfId="116" xr:uid="{16ED9619-8D5E-4094-9E9F-F77C5F2F671C}"/>
    <cellStyle name="Calculation 2 19 5" xfId="117" xr:uid="{648448AD-FA0F-4F81-A218-316CB6C99415}"/>
    <cellStyle name="Calculation 2 2" xfId="118" xr:uid="{754488EB-5027-4CB6-A5D3-25E1EE500360}"/>
    <cellStyle name="Calculation 2 2 2" xfId="119" xr:uid="{4574F152-ADF9-4364-B58D-29B3A01FEE44}"/>
    <cellStyle name="Calculation 2 2 2 2" xfId="120" xr:uid="{A03218E1-D8FE-4318-B960-E7FF9255C210}"/>
    <cellStyle name="Calculation 2 2 3" xfId="121" xr:uid="{E91F1346-150E-41DA-95B6-93B43EB4B015}"/>
    <cellStyle name="Calculation 2 2 3 2" xfId="122" xr:uid="{F17EE7C3-AF79-4106-AF3D-1B2613AED076}"/>
    <cellStyle name="Calculation 2 2 4" xfId="123" xr:uid="{A10E6747-E438-40F7-BCF6-35B20B179FA9}"/>
    <cellStyle name="Calculation 2 2 4 2" xfId="124" xr:uid="{6D33D1A0-8802-4262-9248-4B94CD21FE68}"/>
    <cellStyle name="Calculation 2 2 5" xfId="125" xr:uid="{495BBDBE-29A5-4C69-A1B3-6A9192FE725C}"/>
    <cellStyle name="Calculation 2 20" xfId="126" xr:uid="{5C05AF74-83EB-46C5-8DC3-3D8A3FD6C6D2}"/>
    <cellStyle name="Calculation 2 20 2" xfId="127" xr:uid="{5D180E79-E759-4FDA-90C3-D0EDA3319D9B}"/>
    <cellStyle name="Calculation 2 20 2 2" xfId="128" xr:uid="{BA7C2F75-98D0-4BD3-85A5-CC8070A01A7A}"/>
    <cellStyle name="Calculation 2 20 3" xfId="129" xr:uid="{BF479569-6E02-434D-9C60-B2747ED092AD}"/>
    <cellStyle name="Calculation 2 20 3 2" xfId="130" xr:uid="{1E39D261-EC3D-4E16-845B-CEE21421CB7B}"/>
    <cellStyle name="Calculation 2 20 4" xfId="131" xr:uid="{B9DF1BDF-4FC6-4873-8A88-D4BD11B56D76}"/>
    <cellStyle name="Calculation 2 20 4 2" xfId="132" xr:uid="{8F2722C1-A802-4689-A0F3-3DE6FE33644F}"/>
    <cellStyle name="Calculation 2 20 5" xfId="133" xr:uid="{3E9DE82B-FC40-4C06-89F2-8C3F992D0F7F}"/>
    <cellStyle name="Calculation 2 21" xfId="134" xr:uid="{C78A7401-ADF8-4AC2-9910-D60BDACA999C}"/>
    <cellStyle name="Calculation 2 21 2" xfId="135" xr:uid="{06DBAFE9-2DA3-4FB6-98B3-6CF312BB2222}"/>
    <cellStyle name="Calculation 2 21 2 2" xfId="136" xr:uid="{EFA33D46-3DE0-4407-9DEE-55E4A79AC5C9}"/>
    <cellStyle name="Calculation 2 21 3" xfId="137" xr:uid="{DAE202A8-C823-4442-91DC-F993BBD6B756}"/>
    <cellStyle name="Calculation 2 21 3 2" xfId="138" xr:uid="{27E6033F-D9DB-4E97-B476-73B51EC2F203}"/>
    <cellStyle name="Calculation 2 21 4" xfId="139" xr:uid="{00C0D542-91CA-40C1-8CDC-19228A743D10}"/>
    <cellStyle name="Calculation 2 21 4 2" xfId="140" xr:uid="{BDC81039-4940-4877-BD50-ED6E71278CE9}"/>
    <cellStyle name="Calculation 2 21 5" xfId="141" xr:uid="{943FD131-FB87-4749-93BA-12007DAD0F8E}"/>
    <cellStyle name="Calculation 2 22" xfId="142" xr:uid="{D8E91082-C84F-4D7F-8E2B-5720E26B912A}"/>
    <cellStyle name="Calculation 2 22 2" xfId="143" xr:uid="{92DC5310-DC6F-4500-BBEB-BC8B1BC340DA}"/>
    <cellStyle name="Calculation 2 22 2 2" xfId="144" xr:uid="{1D9361B7-2689-4639-9854-FB53FBC186BF}"/>
    <cellStyle name="Calculation 2 22 3" xfId="145" xr:uid="{095C0F27-6822-47F0-95B8-F47413517525}"/>
    <cellStyle name="Calculation 2 22 3 2" xfId="146" xr:uid="{D58E8272-DFB0-4F08-AE68-4A7A0C559BD4}"/>
    <cellStyle name="Calculation 2 22 4" xfId="147" xr:uid="{C70E42A0-8E40-4550-AB6E-78604F3D96A8}"/>
    <cellStyle name="Calculation 2 22 4 2" xfId="148" xr:uid="{CCA95EDF-EC10-414C-91FE-26E59AA32B0D}"/>
    <cellStyle name="Calculation 2 22 5" xfId="149" xr:uid="{C214DC6B-7DA2-4380-B4FA-CD09D08695D5}"/>
    <cellStyle name="Calculation 2 23" xfId="150" xr:uid="{B99EBA4A-CDFA-4C9C-B852-FE63F7D7DCE8}"/>
    <cellStyle name="Calculation 2 23 2" xfId="151" xr:uid="{4B2161DF-A332-4650-8268-87DF8A859002}"/>
    <cellStyle name="Calculation 2 23 2 2" xfId="152" xr:uid="{6DFF916E-1AA6-45E4-B3A1-E1589C261F00}"/>
    <cellStyle name="Calculation 2 23 3" xfId="153" xr:uid="{B570EE74-B0B3-4EAC-89ED-5D2567EE6CF3}"/>
    <cellStyle name="Calculation 2 23 3 2" xfId="154" xr:uid="{747AF505-DCF0-4D3E-BCBE-C7350E9DF6B7}"/>
    <cellStyle name="Calculation 2 23 4" xfId="155" xr:uid="{7475287C-2E8C-4BE0-BF8B-6738E9ADD5BD}"/>
    <cellStyle name="Calculation 2 23 4 2" xfId="156" xr:uid="{CD24B1F2-8AD3-475B-9593-65CE69299F66}"/>
    <cellStyle name="Calculation 2 23 5" xfId="157" xr:uid="{606F784A-C25E-40DA-A2C7-55BACAC732D1}"/>
    <cellStyle name="Calculation 2 24" xfId="158" xr:uid="{64281165-8537-4684-A7EF-067FD7A6EFE6}"/>
    <cellStyle name="Calculation 2 24 2" xfId="159" xr:uid="{2501EE62-4115-4B52-8B5D-E00E90D06BB4}"/>
    <cellStyle name="Calculation 2 24 2 2" xfId="160" xr:uid="{A6B8575D-14EE-41E3-B69B-3D3E45EADB2E}"/>
    <cellStyle name="Calculation 2 24 3" xfId="161" xr:uid="{A580271B-19E3-4E83-B891-CA6EBF75BA09}"/>
    <cellStyle name="Calculation 2 24 3 2" xfId="162" xr:uid="{2360C097-15AC-40D7-9E7C-059614FB1DB5}"/>
    <cellStyle name="Calculation 2 24 4" xfId="163" xr:uid="{D2284966-A551-4F18-A434-433A1C616513}"/>
    <cellStyle name="Calculation 2 24 4 2" xfId="164" xr:uid="{2A62F10E-D3B5-4E65-86EB-3E1E0231FEA6}"/>
    <cellStyle name="Calculation 2 24 5" xfId="165" xr:uid="{D54713A5-088C-4EAE-9388-059EE24DDA76}"/>
    <cellStyle name="Calculation 2 25" xfId="166" xr:uid="{1DFC31B9-89CF-4CAE-AC0C-BBD90BFBD9FA}"/>
    <cellStyle name="Calculation 2 25 2" xfId="167" xr:uid="{67ABF1E4-B3CE-41E6-9B3F-DFD5FD77FCC6}"/>
    <cellStyle name="Calculation 2 25 2 2" xfId="168" xr:uid="{802481AD-908C-49A7-948D-FE6055BC2C69}"/>
    <cellStyle name="Calculation 2 25 3" xfId="169" xr:uid="{3AFF794B-E4A5-4155-9F29-33596202BD04}"/>
    <cellStyle name="Calculation 2 25 3 2" xfId="170" xr:uid="{293E6ECC-8614-4566-BF7D-DF7B16C2026A}"/>
    <cellStyle name="Calculation 2 25 4" xfId="171" xr:uid="{4ADF05F0-9A36-4CA7-87C2-2230DEBD3284}"/>
    <cellStyle name="Calculation 2 25 4 2" xfId="172" xr:uid="{C1CB2C3A-C07B-4AE8-84EA-7347C72132F7}"/>
    <cellStyle name="Calculation 2 25 5" xfId="173" xr:uid="{FE3D4878-4880-4021-BCF4-B1F41E0F2182}"/>
    <cellStyle name="Calculation 2 26" xfId="174" xr:uid="{D116587C-2435-4A1B-A4C8-CC8167458086}"/>
    <cellStyle name="Calculation 2 26 2" xfId="175" xr:uid="{AA64D805-23F0-4390-895A-143C476BA8CE}"/>
    <cellStyle name="Calculation 2 26 2 2" xfId="176" xr:uid="{A6B71C57-A047-47EF-BC69-C217729A5421}"/>
    <cellStyle name="Calculation 2 26 3" xfId="177" xr:uid="{628F1B55-C53A-4990-AEFC-3C9F876872BB}"/>
    <cellStyle name="Calculation 2 26 3 2" xfId="178" xr:uid="{486EF020-FF34-494F-8ECB-DB275260447C}"/>
    <cellStyle name="Calculation 2 26 4" xfId="179" xr:uid="{CCC72C9C-F3C5-42EA-B30B-6EA68F53C692}"/>
    <cellStyle name="Calculation 2 26 4 2" xfId="180" xr:uid="{2B4D89FA-6F58-4F31-8D47-DE8AA43BC242}"/>
    <cellStyle name="Calculation 2 26 5" xfId="181" xr:uid="{BEB9D1C0-9134-4745-81DD-163FC7D3BDEB}"/>
    <cellStyle name="Calculation 2 27" xfId="182" xr:uid="{6A49AD90-686E-493E-A385-9C8F6CCA1C29}"/>
    <cellStyle name="Calculation 2 27 2" xfId="183" xr:uid="{F460B837-0C6D-46AB-B185-5386E8AC54FB}"/>
    <cellStyle name="Calculation 2 27 2 2" xfId="184" xr:uid="{5D6B242E-FA88-4C5F-9294-E85338BBC1CF}"/>
    <cellStyle name="Calculation 2 27 3" xfId="185" xr:uid="{87FD441D-30A4-46CD-BE2A-B198D84A2C5D}"/>
    <cellStyle name="Calculation 2 27 3 2" xfId="186" xr:uid="{7B32361E-5E33-46B7-AC84-23B42DEDF021}"/>
    <cellStyle name="Calculation 2 27 4" xfId="187" xr:uid="{36A44369-45D4-466D-AB4C-21E7A30F9228}"/>
    <cellStyle name="Calculation 2 27 4 2" xfId="188" xr:uid="{221025D9-72F9-4AE0-8F98-1C66CD6F5B6B}"/>
    <cellStyle name="Calculation 2 27 5" xfId="189" xr:uid="{7C30B8C1-54F9-479E-A952-B185E0B22742}"/>
    <cellStyle name="Calculation 2 28" xfId="190" xr:uid="{97087EBB-B3F2-412F-A472-54AE6B83F7E3}"/>
    <cellStyle name="Calculation 2 28 2" xfId="191" xr:uid="{2B617A7E-3981-4D83-9BB3-F24EFEDF71FB}"/>
    <cellStyle name="Calculation 2 28 2 2" xfId="192" xr:uid="{355C710F-BC73-4A63-A398-4D3459300F3B}"/>
    <cellStyle name="Calculation 2 28 3" xfId="193" xr:uid="{68B5F1B1-F1EE-4AD1-9FF2-CECE3CDB9CA4}"/>
    <cellStyle name="Calculation 2 28 3 2" xfId="194" xr:uid="{D4C167D5-2908-414B-8897-8E17B749013F}"/>
    <cellStyle name="Calculation 2 28 4" xfId="195" xr:uid="{9E359475-3878-4403-9B53-EE542E2D6C63}"/>
    <cellStyle name="Calculation 2 28 4 2" xfId="196" xr:uid="{4E5C4218-3C05-4FDB-AB4D-8F88BE541CC0}"/>
    <cellStyle name="Calculation 2 28 5" xfId="197" xr:uid="{4C9F40DB-90EA-43EF-A3FD-9EBD01CAD2E6}"/>
    <cellStyle name="Calculation 2 29" xfId="198" xr:uid="{7C6DC98B-D8AA-4BDB-90D5-9F51343B3DF6}"/>
    <cellStyle name="Calculation 2 29 2" xfId="199" xr:uid="{493AE43B-7AE3-44C5-8053-E2AECC0230E0}"/>
    <cellStyle name="Calculation 2 29 2 2" xfId="200" xr:uid="{2BC3DAC3-5460-4DA0-AB28-6CD2D42B5919}"/>
    <cellStyle name="Calculation 2 29 3" xfId="201" xr:uid="{C8E0BF2C-9294-4814-87F7-93B6ED142BCD}"/>
    <cellStyle name="Calculation 2 29 3 2" xfId="202" xr:uid="{4EB4A08F-D9D3-441D-BFCD-5FA22E218788}"/>
    <cellStyle name="Calculation 2 29 4" xfId="203" xr:uid="{E5F4D7CE-CA8F-46E4-ABC6-2D4D6A49EDB9}"/>
    <cellStyle name="Calculation 2 29 4 2" xfId="204" xr:uid="{253FF58C-F367-4389-B166-A35155027E2F}"/>
    <cellStyle name="Calculation 2 29 5" xfId="205" xr:uid="{BDAC20D1-2E6A-41AB-9F54-7C7D1D81F082}"/>
    <cellStyle name="Calculation 2 3" xfId="206" xr:uid="{46F30A8B-66C7-4270-8A40-F0F36DA51B2C}"/>
    <cellStyle name="Calculation 2 3 2" xfId="207" xr:uid="{B0618374-978F-46A3-BE53-16A0F0F00045}"/>
    <cellStyle name="Calculation 2 3 2 2" xfId="208" xr:uid="{76CBB849-CAE1-4C81-9736-52488E0177E2}"/>
    <cellStyle name="Calculation 2 3 3" xfId="209" xr:uid="{A94E8FB6-7848-442A-BDCE-2CE524C4F33A}"/>
    <cellStyle name="Calculation 2 3 3 2" xfId="210" xr:uid="{9E206274-51C1-4468-856F-808122355CE3}"/>
    <cellStyle name="Calculation 2 3 4" xfId="211" xr:uid="{9B6F6FC6-5FED-45A7-8860-DB3B32D4B2C7}"/>
    <cellStyle name="Calculation 2 3 4 2" xfId="212" xr:uid="{8E80F2B9-551D-435A-80C7-85D4CBAC2077}"/>
    <cellStyle name="Calculation 2 3 5" xfId="213" xr:uid="{ADB26FF2-EC0A-4430-8DC1-F13561DD87B7}"/>
    <cellStyle name="Calculation 2 30" xfId="214" xr:uid="{2BFB6748-37CE-4121-BC13-AA9A63118402}"/>
    <cellStyle name="Calculation 2 30 2" xfId="215" xr:uid="{E9E73028-7213-443C-8562-E7D648151364}"/>
    <cellStyle name="Calculation 2 30 2 2" xfId="216" xr:uid="{8E30AD9B-4075-486E-A6F1-2C44D6DB7824}"/>
    <cellStyle name="Calculation 2 30 3" xfId="217" xr:uid="{B9BEBD77-CBD8-4E21-8833-A3F9048E77D1}"/>
    <cellStyle name="Calculation 2 30 3 2" xfId="218" xr:uid="{036A6CF0-AA00-4329-A15A-683FCD603DBB}"/>
    <cellStyle name="Calculation 2 30 4" xfId="219" xr:uid="{9DD30E2B-988A-4F54-8B24-A0CD69793807}"/>
    <cellStyle name="Calculation 2 30 4 2" xfId="220" xr:uid="{6CCDD263-CE9A-4B01-A7BC-ADF6A2AC1871}"/>
    <cellStyle name="Calculation 2 30 5" xfId="221" xr:uid="{224CCFBA-8E57-4A76-A0BB-1603E1CFFC87}"/>
    <cellStyle name="Calculation 2 31" xfId="222" xr:uid="{3B8F381F-5FA3-4A58-B854-5A9E52A6A56D}"/>
    <cellStyle name="Calculation 2 31 2" xfId="223" xr:uid="{CFC247B1-1AEB-4738-AC84-540062BDEF40}"/>
    <cellStyle name="Calculation 2 31 2 2" xfId="224" xr:uid="{E8663FA8-45D2-4A8D-8EDC-A9427B0D25D9}"/>
    <cellStyle name="Calculation 2 31 3" xfId="225" xr:uid="{B1FD99CE-F25A-4C27-BBDD-5A421F69537D}"/>
    <cellStyle name="Calculation 2 31 3 2" xfId="226" xr:uid="{9E9B6948-821B-4449-BC05-2CE18F05D2E7}"/>
    <cellStyle name="Calculation 2 31 4" xfId="227" xr:uid="{D7117372-FCB4-4E24-BE9D-B997BD7589A1}"/>
    <cellStyle name="Calculation 2 31 4 2" xfId="228" xr:uid="{CD99F9B9-63D4-4858-9172-46E4C8F719D9}"/>
    <cellStyle name="Calculation 2 31 5" xfId="229" xr:uid="{4F8ED4C6-105B-4986-9359-B5CD20DB0673}"/>
    <cellStyle name="Calculation 2 32" xfId="230" xr:uid="{84193B3E-F3C0-477F-92D8-01EC01E89FB9}"/>
    <cellStyle name="Calculation 2 32 2" xfId="231" xr:uid="{C23D34A8-7417-40DC-8E59-71AA2DD7965C}"/>
    <cellStyle name="Calculation 2 32 2 2" xfId="232" xr:uid="{708AB06C-FF35-4DED-A2C9-A196FB2A6FF7}"/>
    <cellStyle name="Calculation 2 32 3" xfId="233" xr:uid="{3FA3E42E-9103-499E-B548-5B74B1B48458}"/>
    <cellStyle name="Calculation 2 32 3 2" xfId="234" xr:uid="{C0C59564-1182-44FD-B989-61A66BCBFBA5}"/>
    <cellStyle name="Calculation 2 32 4" xfId="235" xr:uid="{015FB62F-2272-42F8-A868-3E71EF3A72AD}"/>
    <cellStyle name="Calculation 2 32 4 2" xfId="236" xr:uid="{83DF2C94-C340-4129-AC35-23CEA9571B4D}"/>
    <cellStyle name="Calculation 2 32 5" xfId="237" xr:uid="{A66329FD-0CA1-4E7A-98F8-C2660266AD5C}"/>
    <cellStyle name="Calculation 2 33" xfId="238" xr:uid="{3CA83D29-274F-41CA-9304-AE05BADBF9D1}"/>
    <cellStyle name="Calculation 2 33 2" xfId="239" xr:uid="{135EEB0E-CC36-44FF-9B52-D0909989F4E1}"/>
    <cellStyle name="Calculation 2 33 2 2" xfId="240" xr:uid="{0AA2626D-BAB7-43E2-8F3A-12FA770A44E1}"/>
    <cellStyle name="Calculation 2 33 3" xfId="241" xr:uid="{B7D2F047-31B4-4D71-8D3F-3FDED7622CA0}"/>
    <cellStyle name="Calculation 2 33 3 2" xfId="242" xr:uid="{5EDED0A3-F504-4434-8B0A-432D297A300F}"/>
    <cellStyle name="Calculation 2 33 4" xfId="243" xr:uid="{D93B1883-01C0-464C-A1B4-35BE795A4073}"/>
    <cellStyle name="Calculation 2 33 4 2" xfId="244" xr:uid="{7C05BCE2-D813-4C09-AB8F-9C6F50CD4CA5}"/>
    <cellStyle name="Calculation 2 33 5" xfId="245" xr:uid="{5059D1D0-D539-4E7B-8707-71D22CB5B96A}"/>
    <cellStyle name="Calculation 2 34" xfId="246" xr:uid="{DEFEAC59-C97A-4D05-84D9-B3279B9FEFC1}"/>
    <cellStyle name="Calculation 2 34 2" xfId="247" xr:uid="{1FE782BD-DC71-48BC-9B47-F3E7CAA10CBF}"/>
    <cellStyle name="Calculation 2 34 2 2" xfId="248" xr:uid="{6900B797-0BE9-4FC4-9067-79504B48CC2A}"/>
    <cellStyle name="Calculation 2 34 3" xfId="249" xr:uid="{96C77ED0-22CB-43D9-AE29-73FDCA78D1BF}"/>
    <cellStyle name="Calculation 2 34 3 2" xfId="250" xr:uid="{A1830D36-7FE4-45A4-9C42-9E17A25C30C3}"/>
    <cellStyle name="Calculation 2 34 4" xfId="251" xr:uid="{937954AA-2C05-4520-BBC8-4DFB4C68BE89}"/>
    <cellStyle name="Calculation 2 34 4 2" xfId="252" xr:uid="{8496C24D-9E12-4A15-B150-7067D7ED964D}"/>
    <cellStyle name="Calculation 2 34 5" xfId="253" xr:uid="{A6D5958E-B8AC-4048-B313-7740C9F0D7CA}"/>
    <cellStyle name="Calculation 2 35" xfId="254" xr:uid="{A606C1FE-5AB3-4F1A-AC73-5E56FA04E9AC}"/>
    <cellStyle name="Calculation 2 35 2" xfId="255" xr:uid="{86029429-727F-4DC9-A5B3-C4BF9C16F3B9}"/>
    <cellStyle name="Calculation 2 35 2 2" xfId="256" xr:uid="{03F26FFC-F1BB-4D3C-B41B-F62A7218C61B}"/>
    <cellStyle name="Calculation 2 35 3" xfId="257" xr:uid="{E8958834-2B0B-4BF2-9B2E-8B3BDED0DC26}"/>
    <cellStyle name="Calculation 2 35 3 2" xfId="258" xr:uid="{B5B9ABA4-5BF9-488A-8C63-EE30EB91EF7F}"/>
    <cellStyle name="Calculation 2 35 4" xfId="259" xr:uid="{403FA034-5A2E-4056-8E4D-F9D03AD4D917}"/>
    <cellStyle name="Calculation 2 35 4 2" xfId="260" xr:uid="{03E970AC-A78A-40D8-8588-8A3444A2191E}"/>
    <cellStyle name="Calculation 2 35 5" xfId="261" xr:uid="{2A5DA444-9571-4D1F-971E-ACFBA2EE43A1}"/>
    <cellStyle name="Calculation 2 36" xfId="262" xr:uid="{279CA9DD-0AEC-4BF5-A49A-762024EDD6DC}"/>
    <cellStyle name="Calculation 2 36 2" xfId="263" xr:uid="{BC79E055-AB57-4DFA-9E8E-AD977E07C460}"/>
    <cellStyle name="Calculation 2 36 2 2" xfId="264" xr:uid="{5A7A4EED-7E5E-419B-9017-8B5A1460BA1F}"/>
    <cellStyle name="Calculation 2 36 3" xfId="265" xr:uid="{48790D9C-0BD2-45DE-B57E-F491773E9339}"/>
    <cellStyle name="Calculation 2 36 3 2" xfId="266" xr:uid="{F4DF9DC3-D1E4-41C6-9761-A68985F43160}"/>
    <cellStyle name="Calculation 2 36 4" xfId="267" xr:uid="{E6A5A40F-F71F-4794-B9B9-48F6FEDAA613}"/>
    <cellStyle name="Calculation 2 36 4 2" xfId="268" xr:uid="{545CDBDE-07C1-48CB-80E2-38B6EC46C123}"/>
    <cellStyle name="Calculation 2 36 5" xfId="269" xr:uid="{A33021A4-5654-465B-AF16-D1A2552F0AEC}"/>
    <cellStyle name="Calculation 2 37" xfId="270" xr:uid="{F2341831-CC08-4D23-879C-CCAFB266CEF5}"/>
    <cellStyle name="Calculation 2 37 2" xfId="271" xr:uid="{AAC4508E-CC6F-4A69-AA11-2CD4E54FB816}"/>
    <cellStyle name="Calculation 2 37 2 2" xfId="272" xr:uid="{1C1B7A29-8E32-4C4B-88FF-4BE522C10A75}"/>
    <cellStyle name="Calculation 2 37 3" xfId="273" xr:uid="{3B596CCF-C7E8-4859-A59D-6D82DA6C72DA}"/>
    <cellStyle name="Calculation 2 37 3 2" xfId="274" xr:uid="{85C641F1-4903-4A49-8A9C-8B6D301A7874}"/>
    <cellStyle name="Calculation 2 37 4" xfId="275" xr:uid="{E634A1CF-58F3-4E50-8DB9-3591850A1FEE}"/>
    <cellStyle name="Calculation 2 37 4 2" xfId="276" xr:uid="{CCD2F57B-7589-427A-BC64-8ACEAD0B2F4C}"/>
    <cellStyle name="Calculation 2 37 5" xfId="277" xr:uid="{42313BFB-96E3-4401-B349-0F725ADDFBA4}"/>
    <cellStyle name="Calculation 2 38" xfId="278" xr:uid="{54748C1B-D689-4439-A6D5-DF3801E5C8F0}"/>
    <cellStyle name="Calculation 2 38 2" xfId="279" xr:uid="{A042D55B-7466-41CC-B2FD-479C75DA3F99}"/>
    <cellStyle name="Calculation 2 38 2 2" xfId="280" xr:uid="{A210CBBE-0471-4D9B-9231-4EBE32BF236E}"/>
    <cellStyle name="Calculation 2 38 3" xfId="281" xr:uid="{4F591317-142B-41F3-A372-E24541E0D813}"/>
    <cellStyle name="Calculation 2 38 3 2" xfId="282" xr:uid="{9D08D567-2CF2-472B-BE42-55AAB8474603}"/>
    <cellStyle name="Calculation 2 38 4" xfId="283" xr:uid="{84EB8EFB-FB25-4C9A-8DBB-2C3FB7AAEF25}"/>
    <cellStyle name="Calculation 2 38 4 2" xfId="284" xr:uid="{D2D0B88F-1839-44C1-ACDE-D6F364201BAB}"/>
    <cellStyle name="Calculation 2 38 5" xfId="285" xr:uid="{F245FFDF-69AE-4337-9DDD-B12B69DDB117}"/>
    <cellStyle name="Calculation 2 39" xfId="286" xr:uid="{79645644-72A4-44FE-8DA1-052FCE57A2A9}"/>
    <cellStyle name="Calculation 2 39 2" xfId="287" xr:uid="{A74D456B-9BFD-4490-94CF-64FECEE6A42F}"/>
    <cellStyle name="Calculation 2 39 2 2" xfId="288" xr:uid="{98325297-44EF-43EF-B6E8-8CDC65AEDB74}"/>
    <cellStyle name="Calculation 2 39 3" xfId="289" xr:uid="{9D2A9B51-014A-496F-8A41-2E894D6C6F2F}"/>
    <cellStyle name="Calculation 2 39 3 2" xfId="290" xr:uid="{EB1EFAE6-1AFF-4915-A62C-0D3EEB1389E2}"/>
    <cellStyle name="Calculation 2 39 4" xfId="291" xr:uid="{F622BBCF-35AE-493D-8BCE-8DE3221A9E95}"/>
    <cellStyle name="Calculation 2 39 4 2" xfId="292" xr:uid="{827BA4EA-1773-4264-BCB9-C5ACE0E839E6}"/>
    <cellStyle name="Calculation 2 39 5" xfId="293" xr:uid="{3E86AC98-4F24-4ABA-8F3C-B744E6CD4ADD}"/>
    <cellStyle name="Calculation 2 4" xfId="294" xr:uid="{E0CF3CC3-9F1B-4469-9F9B-8150F150EBE3}"/>
    <cellStyle name="Calculation 2 4 2" xfId="295" xr:uid="{6B3D952B-F72F-4FB5-B8CB-25539E020732}"/>
    <cellStyle name="Calculation 2 4 2 2" xfId="296" xr:uid="{A15589AE-E1B4-4E43-BB67-20B8513D2CF3}"/>
    <cellStyle name="Calculation 2 4 3" xfId="297" xr:uid="{EAA7FAA0-E92B-47C2-B82C-69A2241B55BF}"/>
    <cellStyle name="Calculation 2 4 3 2" xfId="298" xr:uid="{A48D40B2-AB3D-4B1F-A11F-A053B1A03208}"/>
    <cellStyle name="Calculation 2 4 4" xfId="299" xr:uid="{90E94939-9F8F-4AFF-ACA2-1C033F4FC2ED}"/>
    <cellStyle name="Calculation 2 4 4 2" xfId="300" xr:uid="{7EC1841E-36E5-4F39-94B4-0E26A0525F4C}"/>
    <cellStyle name="Calculation 2 4 5" xfId="301" xr:uid="{708983F3-A928-4A1B-817D-28540725C564}"/>
    <cellStyle name="Calculation 2 40" xfId="302" xr:uid="{48178A6C-1A62-4412-AEEF-F170850D0896}"/>
    <cellStyle name="Calculation 2 40 2" xfId="303" xr:uid="{C49919C0-7D0E-44CC-A909-9CC0B1444DEF}"/>
    <cellStyle name="Calculation 2 40 2 2" xfId="304" xr:uid="{F0B0BEC2-F4E4-455B-BE0C-58F47C846874}"/>
    <cellStyle name="Calculation 2 40 3" xfId="305" xr:uid="{94C81CDC-70BE-4969-A59F-C59EECB95C23}"/>
    <cellStyle name="Calculation 2 40 3 2" xfId="306" xr:uid="{6F42B13E-77A0-4D5C-88AA-3ABCCA650EB7}"/>
    <cellStyle name="Calculation 2 40 4" xfId="307" xr:uid="{AFD952FE-9AC4-4B6E-B445-BBB91E96A16D}"/>
    <cellStyle name="Calculation 2 40 4 2" xfId="308" xr:uid="{EBD107C3-D7AE-40ED-A389-877A0BA0050B}"/>
    <cellStyle name="Calculation 2 40 5" xfId="309" xr:uid="{C6BA6353-B4EA-45AD-A4C7-CBAC7E00B3A1}"/>
    <cellStyle name="Calculation 2 41" xfId="310" xr:uid="{B8C6D0EE-ADB8-40D6-89F2-8F28FB5EACDB}"/>
    <cellStyle name="Calculation 2 41 2" xfId="311" xr:uid="{321110FF-BB4D-4678-82E9-0A51ED8EE007}"/>
    <cellStyle name="Calculation 2 41 2 2" xfId="312" xr:uid="{428CFF80-4F08-44D6-9CC8-E3E84EB8FFC2}"/>
    <cellStyle name="Calculation 2 41 3" xfId="313" xr:uid="{1F4B7247-C3A4-49D1-9737-F9628171AA87}"/>
    <cellStyle name="Calculation 2 41 3 2" xfId="314" xr:uid="{BC07ACD8-D222-497F-A66D-6369328E2CE1}"/>
    <cellStyle name="Calculation 2 41 4" xfId="315" xr:uid="{0FB27E03-B528-4482-B2EF-D794A145BA2A}"/>
    <cellStyle name="Calculation 2 41 4 2" xfId="316" xr:uid="{700B216B-0848-4014-989C-D5FC944C533F}"/>
    <cellStyle name="Calculation 2 41 5" xfId="317" xr:uid="{AED9D67B-48D4-41D3-A697-AEB2AC39B1C7}"/>
    <cellStyle name="Calculation 2 42" xfId="318" xr:uid="{13272286-1ABA-400A-B825-B00C25CD4E06}"/>
    <cellStyle name="Calculation 2 42 2" xfId="319" xr:uid="{2F998E32-8CB3-4814-8345-3A72327070C4}"/>
    <cellStyle name="Calculation 2 42 2 2" xfId="320" xr:uid="{FD5136DA-2B2E-4CA4-B8E8-794F72D7DEE3}"/>
    <cellStyle name="Calculation 2 42 3" xfId="321" xr:uid="{D77AAEEB-0918-417A-AA72-70A93423355B}"/>
    <cellStyle name="Calculation 2 42 3 2" xfId="322" xr:uid="{DC396DCC-3C35-4915-A138-6A8C52B4F7BA}"/>
    <cellStyle name="Calculation 2 42 4" xfId="323" xr:uid="{CFAC9319-E398-4D7D-95EC-B5B75A8084AE}"/>
    <cellStyle name="Calculation 2 42 4 2" xfId="324" xr:uid="{5432368D-2A19-48BE-9678-25762828C2D2}"/>
    <cellStyle name="Calculation 2 42 5" xfId="325" xr:uid="{637E5225-0C01-483D-8FA9-B7C7A7DBB7AD}"/>
    <cellStyle name="Calculation 2 43" xfId="326" xr:uid="{7CED705A-173A-4A9C-97D2-F2B57767F140}"/>
    <cellStyle name="Calculation 2 43 2" xfId="327" xr:uid="{9FAED5AC-E1B8-4B01-9649-961BA0FBF7FB}"/>
    <cellStyle name="Calculation 2 43 2 2" xfId="328" xr:uid="{03E19968-0AAB-40D6-9FCF-99FA5374C2D9}"/>
    <cellStyle name="Calculation 2 43 3" xfId="329" xr:uid="{4B567C81-3CD4-41FA-ABC1-8FA5C77B782A}"/>
    <cellStyle name="Calculation 2 43 3 2" xfId="330" xr:uid="{019F26F9-A6D6-49CF-BED8-865908A61FCB}"/>
    <cellStyle name="Calculation 2 43 4" xfId="331" xr:uid="{E5A4D8D0-53BF-4D64-AD14-8A26B71AF1E9}"/>
    <cellStyle name="Calculation 2 43 4 2" xfId="332" xr:uid="{9581B341-ED9E-4374-B803-C560DDF83A5B}"/>
    <cellStyle name="Calculation 2 43 5" xfId="333" xr:uid="{0686F843-865F-4A73-90DC-95E33131BE62}"/>
    <cellStyle name="Calculation 2 44" xfId="334" xr:uid="{B0F6CB12-DF8D-44BF-98ED-AEB6E175A455}"/>
    <cellStyle name="Calculation 2 44 2" xfId="335" xr:uid="{8069377E-6371-489E-89D8-F0FCD02F1D3B}"/>
    <cellStyle name="Calculation 2 44 2 2" xfId="336" xr:uid="{3267ECD2-051E-45B1-9FDC-AE8FCCC28F1F}"/>
    <cellStyle name="Calculation 2 44 3" xfId="337" xr:uid="{B5828BE6-2F48-4D29-8177-6CB4EE684886}"/>
    <cellStyle name="Calculation 2 44 3 2" xfId="338" xr:uid="{D330C561-5D8F-4E7F-8FEB-D812F11F8CEB}"/>
    <cellStyle name="Calculation 2 44 4" xfId="339" xr:uid="{BA587FF3-30C9-4DE2-9364-00C7B2D596BA}"/>
    <cellStyle name="Calculation 2 44 4 2" xfId="340" xr:uid="{47C36DAB-5B07-4BEE-88FB-DF94616451BB}"/>
    <cellStyle name="Calculation 2 44 5" xfId="341" xr:uid="{746F493A-5509-44AD-A312-B346EEA861B5}"/>
    <cellStyle name="Calculation 2 45" xfId="342" xr:uid="{226FF31E-7921-4D01-8565-1F919C2034ED}"/>
    <cellStyle name="Calculation 2 45 2" xfId="343" xr:uid="{3BB92B0C-BE33-451A-B551-97A480A5FC31}"/>
    <cellStyle name="Calculation 2 45 2 2" xfId="344" xr:uid="{EA82E93B-1745-4310-8144-56F0458B5C3C}"/>
    <cellStyle name="Calculation 2 45 3" xfId="345" xr:uid="{0746F78D-99BC-4EB2-9B03-05A141E29C02}"/>
    <cellStyle name="Calculation 2 45 3 2" xfId="346" xr:uid="{80E56455-E626-4200-98A2-CF2AEFD79A6A}"/>
    <cellStyle name="Calculation 2 45 4" xfId="347" xr:uid="{C7110416-DE18-4533-99B0-1862EC22AA50}"/>
    <cellStyle name="Calculation 2 45 4 2" xfId="348" xr:uid="{91529A57-EA37-49B0-BE70-4FBB8BA35FF3}"/>
    <cellStyle name="Calculation 2 45 5" xfId="349" xr:uid="{3DF7908F-F0F3-420F-BF19-585BC93BDDFB}"/>
    <cellStyle name="Calculation 2 46" xfId="350" xr:uid="{C49330E6-FD2C-4B0A-A557-E13C1D938ABA}"/>
    <cellStyle name="Calculation 2 46 2" xfId="351" xr:uid="{2D74180D-D25B-469F-AA35-A676B60C9C39}"/>
    <cellStyle name="Calculation 2 46 2 2" xfId="352" xr:uid="{503E8291-A662-46ED-9E50-8A772D6A30F6}"/>
    <cellStyle name="Calculation 2 46 3" xfId="353" xr:uid="{345E2C11-C1B9-4A19-B965-2E0AA1F20DE0}"/>
    <cellStyle name="Calculation 2 46 3 2" xfId="354" xr:uid="{6FF00225-FD90-4AFA-82A6-6F2F9974EAF3}"/>
    <cellStyle name="Calculation 2 46 4" xfId="355" xr:uid="{9CF07194-6BBA-4D73-AC4F-5FA7E4B53F71}"/>
    <cellStyle name="Calculation 2 46 4 2" xfId="356" xr:uid="{7B9D8502-8B74-45FF-8414-F73949015B7C}"/>
    <cellStyle name="Calculation 2 46 5" xfId="357" xr:uid="{8EA5BAE5-1D1F-4091-A730-B58AC2050C28}"/>
    <cellStyle name="Calculation 2 47" xfId="358" xr:uid="{D838E6DE-0B41-4B7D-A1E1-F11C3709DD89}"/>
    <cellStyle name="Calculation 2 47 2" xfId="359" xr:uid="{3F528246-D52E-4EC0-A09D-28B37EC13E4E}"/>
    <cellStyle name="Calculation 2 47 2 2" xfId="360" xr:uid="{D170B20A-6E6F-4FCC-B125-3AB6CFF48CEE}"/>
    <cellStyle name="Calculation 2 47 3" xfId="361" xr:uid="{3E0C293E-C778-4A3C-A512-C296E4D4C2B8}"/>
    <cellStyle name="Calculation 2 47 3 2" xfId="362" xr:uid="{227D51F0-B8CA-47FF-8884-7EBE2D3D7C0E}"/>
    <cellStyle name="Calculation 2 47 4" xfId="363" xr:uid="{D13A63AF-C436-4678-A22B-455372502104}"/>
    <cellStyle name="Calculation 2 47 4 2" xfId="364" xr:uid="{AAF40541-F412-4C8E-B797-C122E293BC3E}"/>
    <cellStyle name="Calculation 2 47 5" xfId="365" xr:uid="{3F835CF8-1DD3-4997-8554-343F3C27682D}"/>
    <cellStyle name="Calculation 2 48" xfId="366" xr:uid="{887A846E-1898-4CA7-91C7-9B6C59688D4A}"/>
    <cellStyle name="Calculation 2 48 2" xfId="367" xr:uid="{01AB1172-D5E5-4355-A987-42CC1AD232BF}"/>
    <cellStyle name="Calculation 2 48 2 2" xfId="368" xr:uid="{B3397FDB-1B2F-41AA-8B6A-C0AAFDB99C2E}"/>
    <cellStyle name="Calculation 2 48 3" xfId="369" xr:uid="{D0A5E6CB-D23A-430D-959F-738C82547F2A}"/>
    <cellStyle name="Calculation 2 48 3 2" xfId="370" xr:uid="{6805F254-5991-414B-B32E-16EF18E81F13}"/>
    <cellStyle name="Calculation 2 48 4" xfId="371" xr:uid="{941DB733-0C59-43E4-A006-AAD5FD55EC39}"/>
    <cellStyle name="Calculation 2 48 4 2" xfId="372" xr:uid="{D18A9B40-1798-4973-B0AE-5E5F8151FBB3}"/>
    <cellStyle name="Calculation 2 48 5" xfId="373" xr:uid="{951AEAFF-C482-4A0B-B69B-E0B1B6817565}"/>
    <cellStyle name="Calculation 2 49" xfId="374" xr:uid="{648B8641-C631-476A-A6E4-5C5344B92A49}"/>
    <cellStyle name="Calculation 2 49 2" xfId="375" xr:uid="{E8A89305-5408-4A38-B48C-9FF48A96806B}"/>
    <cellStyle name="Calculation 2 49 2 2" xfId="376" xr:uid="{41262CD2-6685-46B8-9781-8CC426F7AC42}"/>
    <cellStyle name="Calculation 2 49 3" xfId="377" xr:uid="{36022D29-A9D2-4087-AB52-1909E7C2C9E8}"/>
    <cellStyle name="Calculation 2 49 3 2" xfId="378" xr:uid="{BB5A46B3-8133-453B-B33F-A38EFAD2C469}"/>
    <cellStyle name="Calculation 2 49 4" xfId="379" xr:uid="{4F95DE26-4294-4B49-B9AF-2F3E71BD45BC}"/>
    <cellStyle name="Calculation 2 49 4 2" xfId="380" xr:uid="{22B7B90D-70F6-4F0A-98BF-08324B313787}"/>
    <cellStyle name="Calculation 2 49 5" xfId="381" xr:uid="{8D2B7E27-BE53-44C9-97D9-D310F1A9FC0A}"/>
    <cellStyle name="Calculation 2 5" xfId="382" xr:uid="{1176547B-F855-438F-AEEF-E78227E1175B}"/>
    <cellStyle name="Calculation 2 5 2" xfId="383" xr:uid="{EB26BE23-8D80-4AEB-B4AD-1CA06833C1F8}"/>
    <cellStyle name="Calculation 2 5 2 2" xfId="384" xr:uid="{375BCF80-6D8C-4C61-B885-08EEE0689255}"/>
    <cellStyle name="Calculation 2 5 3" xfId="385" xr:uid="{45B29373-4455-44FE-989B-5AF34B5BFE29}"/>
    <cellStyle name="Calculation 2 5 3 2" xfId="386" xr:uid="{6C42D9C7-88ED-4D38-BCC1-625263D0C0DE}"/>
    <cellStyle name="Calculation 2 5 4" xfId="387" xr:uid="{F661D353-6BB0-4AF6-AAB7-520531FB740B}"/>
    <cellStyle name="Calculation 2 5 4 2" xfId="388" xr:uid="{9A4B16DB-F507-4146-AC7D-53D5AC07F0CE}"/>
    <cellStyle name="Calculation 2 5 5" xfId="389" xr:uid="{6443AB1A-AABA-41CB-A644-E6BD008D3C02}"/>
    <cellStyle name="Calculation 2 50" xfId="390" xr:uid="{4C2E5FBC-5A95-4347-AE34-63CE5BF23184}"/>
    <cellStyle name="Calculation 2 50 2" xfId="391" xr:uid="{7F1B3267-22DA-4EB2-9AA5-8579C110FD5E}"/>
    <cellStyle name="Calculation 2 50 2 2" xfId="392" xr:uid="{DFF5CC7B-61C2-4538-8BE8-EA7AC662483D}"/>
    <cellStyle name="Calculation 2 50 3" xfId="393" xr:uid="{0BBCF2C0-EEEC-4E54-940C-333EBF2ECDCA}"/>
    <cellStyle name="Calculation 2 50 3 2" xfId="394" xr:uid="{43B2A1DE-2519-4047-983E-146E7E979D4D}"/>
    <cellStyle name="Calculation 2 50 4" xfId="395" xr:uid="{A5FD27A1-4E6D-497F-A950-97AB923D017F}"/>
    <cellStyle name="Calculation 2 50 4 2" xfId="396" xr:uid="{3FD42403-1C14-42C0-A903-1F3453C7B648}"/>
    <cellStyle name="Calculation 2 50 5" xfId="397" xr:uid="{4FF88391-561F-4C3A-AA8F-1B893DE76085}"/>
    <cellStyle name="Calculation 2 51" xfId="398" xr:uid="{3AD6B9B9-6896-4047-A67F-1E494DE2E505}"/>
    <cellStyle name="Calculation 2 51 2" xfId="399" xr:uid="{5505DA91-192F-4CF7-BE23-960ECA67D381}"/>
    <cellStyle name="Calculation 2 51 2 2" xfId="400" xr:uid="{DB027D34-E3C8-4724-8541-FCBC8E1E4B66}"/>
    <cellStyle name="Calculation 2 51 3" xfId="401" xr:uid="{8036EAE3-1689-4C73-AE6E-B75119DDDCCE}"/>
    <cellStyle name="Calculation 2 51 3 2" xfId="402" xr:uid="{0B7B89D7-76E9-40AC-B690-47D006EA5107}"/>
    <cellStyle name="Calculation 2 51 4" xfId="403" xr:uid="{9FCE02C2-F3AD-437C-A6B9-BBA123CE36DC}"/>
    <cellStyle name="Calculation 2 51 4 2" xfId="404" xr:uid="{B4B22E03-878C-431E-AD7E-ED7C7FE1C54C}"/>
    <cellStyle name="Calculation 2 51 5" xfId="405" xr:uid="{A7D4C274-2125-4CA8-9A26-F9202EAF142F}"/>
    <cellStyle name="Calculation 2 52" xfId="406" xr:uid="{3614CC6E-591F-4BB2-A8BF-49F9D49684E1}"/>
    <cellStyle name="Calculation 2 52 2" xfId="407" xr:uid="{DACB5D39-16BE-4109-A3F5-90621E4DF2E0}"/>
    <cellStyle name="Calculation 2 52 2 2" xfId="408" xr:uid="{5BCB11A2-7C6A-4382-BF44-880C96AAE131}"/>
    <cellStyle name="Calculation 2 52 3" xfId="409" xr:uid="{78C018F4-52FF-4815-9C25-41898664192B}"/>
    <cellStyle name="Calculation 2 52 3 2" xfId="410" xr:uid="{6631AAFC-F7B2-4102-BFC3-DA50801E81E3}"/>
    <cellStyle name="Calculation 2 52 4" xfId="411" xr:uid="{F5FBC961-4FE0-41A0-BD8D-87911B89F165}"/>
    <cellStyle name="Calculation 2 52 4 2" xfId="412" xr:uid="{3EF0D6AB-9D4A-46B2-B979-9D69739171FE}"/>
    <cellStyle name="Calculation 2 52 5" xfId="413" xr:uid="{DE58CB36-333B-42C8-8F13-F5EB76C81EA4}"/>
    <cellStyle name="Calculation 2 52 5 2" xfId="414" xr:uid="{1BE34C8F-C9DF-47C2-A2AC-CD03758AC15D}"/>
    <cellStyle name="Calculation 2 52 6" xfId="415" xr:uid="{21B418E5-4C59-4CD3-8A76-0A637D6544D7}"/>
    <cellStyle name="Calculation 2 52 6 2" xfId="416" xr:uid="{EA436A78-0FE1-4600-99DD-D729C2043CA4}"/>
    <cellStyle name="Calculation 2 52 7" xfId="417" xr:uid="{24CDF959-55DB-42AC-AE9A-EF85FB4FE02E}"/>
    <cellStyle name="Calculation 2 53" xfId="418" xr:uid="{18746F3B-5E59-4D3F-83D5-D5C49A67E47A}"/>
    <cellStyle name="Calculation 2 53 2" xfId="419" xr:uid="{DF69A872-B70F-4A6E-A939-4688A1BA5F0E}"/>
    <cellStyle name="Calculation 2 53 2 2" xfId="420" xr:uid="{C6ABAA67-10BA-4CB7-8FEC-F8BBA0BD4E56}"/>
    <cellStyle name="Calculation 2 53 3" xfId="421" xr:uid="{E42BA1BC-96C5-4992-8066-EE17FC396AD5}"/>
    <cellStyle name="Calculation 2 53 3 2" xfId="422" xr:uid="{44AE34D7-5CAA-4F91-932F-B797156C8DCE}"/>
    <cellStyle name="Calculation 2 53 4" xfId="423" xr:uid="{201296D9-3E2F-45F0-B37C-00D29188AB7A}"/>
    <cellStyle name="Calculation 2 53 4 2" xfId="424" xr:uid="{DCC15CE3-7C6B-42E8-BBBC-20D21B01FD1F}"/>
    <cellStyle name="Calculation 2 53 5" xfId="425" xr:uid="{5162ACCF-D534-479B-ACA5-6E0918343C73}"/>
    <cellStyle name="Calculation 2 53 5 2" xfId="426" xr:uid="{1EE89FF0-8C24-493C-B789-6A0FC4B8321C}"/>
    <cellStyle name="Calculation 2 53 6" xfId="427" xr:uid="{5FEA119C-707C-414E-986A-6F7F4C73ADD2}"/>
    <cellStyle name="Calculation 2 53 6 2" xfId="428" xr:uid="{BE62EDD2-358F-4584-AD4E-1857346E4745}"/>
    <cellStyle name="Calculation 2 53 7" xfId="429" xr:uid="{F415A5B2-8B37-439C-88B5-A1FFD8D98009}"/>
    <cellStyle name="Calculation 2 54" xfId="430" xr:uid="{C1CEA96A-2065-4167-B5B6-3512E890CCA3}"/>
    <cellStyle name="Calculation 2 54 2" xfId="431" xr:uid="{09A01648-9B1B-4554-8C50-DE3C88FF41B4}"/>
    <cellStyle name="Calculation 2 54 2 2" xfId="432" xr:uid="{501F6578-E1BC-40F8-9D82-879AF376F33D}"/>
    <cellStyle name="Calculation 2 54 3" xfId="433" xr:uid="{00F4469B-2BA7-4DDB-B90C-29E337CBA089}"/>
    <cellStyle name="Calculation 2 54 3 2" xfId="434" xr:uid="{B75326D9-C321-436A-8479-9794182CBBD6}"/>
    <cellStyle name="Calculation 2 54 4" xfId="435" xr:uid="{D87920D6-763D-4800-9920-A6C20DF6A68F}"/>
    <cellStyle name="Calculation 2 54 4 2" xfId="436" xr:uid="{209B1749-C893-443C-BFA2-A7CB495C03A0}"/>
    <cellStyle name="Calculation 2 54 5" xfId="437" xr:uid="{3BA19448-5B37-4CE2-8B2E-8509246A1387}"/>
    <cellStyle name="Calculation 2 54 5 2" xfId="438" xr:uid="{4511F248-2018-426D-B6E5-530D64563793}"/>
    <cellStyle name="Calculation 2 54 6" xfId="439" xr:uid="{65B238EB-22FF-4A08-B04F-6AF331397D80}"/>
    <cellStyle name="Calculation 2 54 6 2" xfId="440" xr:uid="{31AA4963-0F68-4973-A4E5-92A7D502FAA1}"/>
    <cellStyle name="Calculation 2 54 7" xfId="441" xr:uid="{CBAA5064-F64F-4518-8D4A-CA7DD8FDDF20}"/>
    <cellStyle name="Calculation 2 55" xfId="442" xr:uid="{94DEB0E0-BE5F-4506-9A1B-38CBA7AA0F63}"/>
    <cellStyle name="Calculation 2 55 2" xfId="443" xr:uid="{EC1EC0C4-A8CA-487F-B407-DD9E30FBB0B3}"/>
    <cellStyle name="Calculation 2 55 2 2" xfId="444" xr:uid="{635EADDD-866B-48C8-A70A-DE26E6363D70}"/>
    <cellStyle name="Calculation 2 55 3" xfId="445" xr:uid="{4FAB3E1A-2C0D-4D4F-B699-8F6D50BA8BFA}"/>
    <cellStyle name="Calculation 2 55 3 2" xfId="446" xr:uid="{153F3780-4B3E-47A4-83AD-77A6E2E041C2}"/>
    <cellStyle name="Calculation 2 55 4" xfId="447" xr:uid="{87750473-FDC0-4619-979C-5FB3699D2C55}"/>
    <cellStyle name="Calculation 2 55 4 2" xfId="448" xr:uid="{01D22B06-52D2-4C26-B093-4697F706224E}"/>
    <cellStyle name="Calculation 2 55 5" xfId="449" xr:uid="{DA512BC2-CC4E-4B7D-9695-D98DF9954597}"/>
    <cellStyle name="Calculation 2 55 5 2" xfId="450" xr:uid="{023A364A-F12E-4CDB-9A4D-5602F34C5D29}"/>
    <cellStyle name="Calculation 2 55 6" xfId="451" xr:uid="{B7489D7D-D76C-4A12-9A4C-ED817AC20F2D}"/>
    <cellStyle name="Calculation 2 55 6 2" xfId="452" xr:uid="{2383C34C-5CAB-482C-96DA-FB5E3A5D3B98}"/>
    <cellStyle name="Calculation 2 55 7" xfId="453" xr:uid="{5D8843A6-815E-4607-939F-AA340DEF6D18}"/>
    <cellStyle name="Calculation 2 56" xfId="454" xr:uid="{8BDF3958-C57F-4ED7-B391-A94819E97967}"/>
    <cellStyle name="Calculation 2 56 2" xfId="455" xr:uid="{ECF0BACD-F7D0-4EF4-A6B6-3A5237C96C07}"/>
    <cellStyle name="Calculation 2 56 2 2" xfId="456" xr:uid="{1BD24C77-9F51-46C6-ACE7-0C76DDF30520}"/>
    <cellStyle name="Calculation 2 56 3" xfId="457" xr:uid="{1EFF3A7E-EED5-4B87-89C8-0886932FED56}"/>
    <cellStyle name="Calculation 2 56 3 2" xfId="458" xr:uid="{CAD294F1-CD57-49AB-81FD-CA26EAF0EAB8}"/>
    <cellStyle name="Calculation 2 56 4" xfId="459" xr:uid="{E1EA32D6-DFFF-488B-8053-B9799F7E335E}"/>
    <cellStyle name="Calculation 2 56 4 2" xfId="460" xr:uid="{4243911C-45E8-4C89-A192-DE2F16FC0B43}"/>
    <cellStyle name="Calculation 2 56 5" xfId="461" xr:uid="{286E8056-FD94-40BC-AFBE-2E462F1C0793}"/>
    <cellStyle name="Calculation 2 56 5 2" xfId="462" xr:uid="{90410310-A9A5-4EB9-A6D5-44054040F89D}"/>
    <cellStyle name="Calculation 2 56 6" xfId="463" xr:uid="{2F4B616E-A0BB-4A38-9C64-D116B5FC0286}"/>
    <cellStyle name="Calculation 2 56 6 2" xfId="464" xr:uid="{43793874-BF04-44C5-867E-1635BE5112DC}"/>
    <cellStyle name="Calculation 2 56 7" xfId="465" xr:uid="{BC4BC88D-9FF0-4B74-B227-43652EE8B94E}"/>
    <cellStyle name="Calculation 2 57" xfId="466" xr:uid="{8328AD45-25BD-45F1-8199-0783C5C9A6F1}"/>
    <cellStyle name="Calculation 2 57 2" xfId="467" xr:uid="{9E6255AD-1D5A-4559-B896-D372A61E0339}"/>
    <cellStyle name="Calculation 2 58" xfId="468" xr:uid="{CF82876E-F0FA-41F1-8B9D-46EC13F20DA3}"/>
    <cellStyle name="Calculation 2 58 2" xfId="469" xr:uid="{8EF7A1D9-337D-4637-9E0E-CEED2ED6813F}"/>
    <cellStyle name="Calculation 2 59" xfId="470" xr:uid="{5ECC0F4F-F6BE-46D3-BC2D-AB415D956D36}"/>
    <cellStyle name="Calculation 2 59 2" xfId="471" xr:uid="{9D97FE2E-57D3-4763-A0FD-A911FEFACC44}"/>
    <cellStyle name="Calculation 2 6" xfId="472" xr:uid="{9461BE6C-9753-4A89-84BC-8B77159747EB}"/>
    <cellStyle name="Calculation 2 6 2" xfId="473" xr:uid="{DCCB31D7-02FF-4685-BEC5-422FF8633305}"/>
    <cellStyle name="Calculation 2 6 2 2" xfId="474" xr:uid="{ABFDB9A5-FD87-46CD-A9CF-7F81B6AB23F5}"/>
    <cellStyle name="Calculation 2 6 3" xfId="475" xr:uid="{CD628C24-653B-4DA7-A469-FBBC7AF7D2D3}"/>
    <cellStyle name="Calculation 2 6 3 2" xfId="476" xr:uid="{BD09FA88-0AD1-47E2-82BF-D79FE0159C00}"/>
    <cellStyle name="Calculation 2 6 4" xfId="477" xr:uid="{6B86DE67-6FE1-48C6-AB33-34FE5F5F48AC}"/>
    <cellStyle name="Calculation 2 6 4 2" xfId="478" xr:uid="{3B899D33-F57A-472E-A568-9AF2086457FF}"/>
    <cellStyle name="Calculation 2 6 5" xfId="479" xr:uid="{A84C3362-544E-49C1-85A5-C21E1E5355E9}"/>
    <cellStyle name="Calculation 2 60" xfId="480" xr:uid="{BB01EDBD-3C36-4340-942C-6EADAE1A0EB6}"/>
    <cellStyle name="Calculation 2 60 2" xfId="481" xr:uid="{8A1F0812-F90D-460A-93A1-B6427C6A7D52}"/>
    <cellStyle name="Calculation 2 61" xfId="482" xr:uid="{8C205792-D08B-4A7F-808A-B35683EEFDEB}"/>
    <cellStyle name="Calculation 2 61 2" xfId="483" xr:uid="{6D1E21ED-3120-4E7B-ACFC-A995254C6397}"/>
    <cellStyle name="Calculation 2 62" xfId="484" xr:uid="{CEC9A617-48BC-4FDE-87A5-59F7C6A8F552}"/>
    <cellStyle name="Calculation 2 62 2" xfId="485" xr:uid="{CBA7E7F6-0466-425B-9217-45558C8DAABF}"/>
    <cellStyle name="Calculation 2 63" xfId="486" xr:uid="{09CF946E-1B78-41CD-8136-CD3202EF120A}"/>
    <cellStyle name="Calculation 2 63 2" xfId="487" xr:uid="{D0CB8F4B-BF39-4418-9BAC-BD8B3B42B12D}"/>
    <cellStyle name="Calculation 2 64" xfId="488" xr:uid="{B9278F2B-6A5C-4952-9963-3145CF916EE3}"/>
    <cellStyle name="Calculation 2 64 2" xfId="489" xr:uid="{14A6DA6E-3C28-48A5-B41F-18597EB50409}"/>
    <cellStyle name="Calculation 2 65" xfId="490" xr:uid="{C35408ED-ED33-4590-94D7-5899B9FFCD03}"/>
    <cellStyle name="Calculation 2 65 2" xfId="491" xr:uid="{CF644500-1D9B-409B-A7BF-7521CF89845C}"/>
    <cellStyle name="Calculation 2 66" xfId="492" xr:uid="{06298B79-7854-48A0-9F99-D83CF532E5EF}"/>
    <cellStyle name="Calculation 2 66 2" xfId="493" xr:uid="{3AFA730F-400C-4B2A-8BCF-5095E52861F9}"/>
    <cellStyle name="Calculation 2 67" xfId="494" xr:uid="{13B00BE9-6D71-473D-863E-14B6D9CCE2FF}"/>
    <cellStyle name="Calculation 2 67 2" xfId="495" xr:uid="{56FD1A14-8C39-4240-920D-288E28BE1AAB}"/>
    <cellStyle name="Calculation 2 68" xfId="496" xr:uid="{2642FBBB-38F1-4BFC-83F9-C5A045989FB0}"/>
    <cellStyle name="Calculation 2 68 2" xfId="497" xr:uid="{DE3F75B5-324E-41E4-ACB9-BCA6203EE324}"/>
    <cellStyle name="Calculation 2 69" xfId="498" xr:uid="{ABFFFEE3-34CF-43AA-B03F-726FBACBE198}"/>
    <cellStyle name="Calculation 2 69 2" xfId="499" xr:uid="{91883426-B8EC-413D-9067-AF570A5E6930}"/>
    <cellStyle name="Calculation 2 7" xfId="500" xr:uid="{6692E4EE-CE3E-4995-BF4C-956ACA6D9466}"/>
    <cellStyle name="Calculation 2 7 2" xfId="501" xr:uid="{12D1E08D-1302-4A51-9F0D-7ED64A1C98ED}"/>
    <cellStyle name="Calculation 2 7 2 2" xfId="502" xr:uid="{A6368ABF-D4D6-4D68-A1CC-674004736FBE}"/>
    <cellStyle name="Calculation 2 7 3" xfId="503" xr:uid="{A54AF42F-92DF-4267-91B5-3B881ECADB8A}"/>
    <cellStyle name="Calculation 2 7 3 2" xfId="504" xr:uid="{7CCF0137-0D56-49C3-9F45-9128A428FBAC}"/>
    <cellStyle name="Calculation 2 7 4" xfId="505" xr:uid="{22CB96BA-8D4A-4328-903B-B3BB51107617}"/>
    <cellStyle name="Calculation 2 7 4 2" xfId="506" xr:uid="{040ECC13-0D8F-4D24-9A57-DB899A6CCDD4}"/>
    <cellStyle name="Calculation 2 7 5" xfId="507" xr:uid="{B3DC287E-FCEF-4427-9D6A-4983701E201F}"/>
    <cellStyle name="Calculation 2 70" xfId="508" xr:uid="{CC42CF5C-4F07-4D7B-9496-6E33C06ABDBA}"/>
    <cellStyle name="Calculation 2 70 2" xfId="509" xr:uid="{8B9994BA-C67D-43B9-8DFC-D93AC4FAAF7A}"/>
    <cellStyle name="Calculation 2 71" xfId="510" xr:uid="{B77129A0-19E0-4953-AE47-7E253448FD20}"/>
    <cellStyle name="Calculation 2 71 2" xfId="511" xr:uid="{164AB391-4BB5-46FF-9B2B-19199BFF4514}"/>
    <cellStyle name="Calculation 2 72" xfId="512" xr:uid="{CDF0E825-90C8-4F65-8C48-CF00D71DE592}"/>
    <cellStyle name="Calculation 2 72 2" xfId="513" xr:uid="{A48FCFD5-2DF7-4C5C-A79B-ACA388C0F781}"/>
    <cellStyle name="Calculation 2 73" xfId="514" xr:uid="{8DF56A6C-0AAD-43F1-877A-8276E4E81B1E}"/>
    <cellStyle name="Calculation 2 73 2" xfId="515" xr:uid="{3BB9DA67-AACA-4556-9F09-8E901A31568C}"/>
    <cellStyle name="Calculation 2 74" xfId="516" xr:uid="{C7730DF1-7E08-406B-B9AB-5E5F3CD73840}"/>
    <cellStyle name="Calculation 2 74 2" xfId="517" xr:uid="{4F01EA5C-531D-44B2-BAD2-08C588E691BA}"/>
    <cellStyle name="Calculation 2 75" xfId="518" xr:uid="{9DC9CAC9-009F-4241-9CA0-A0DC743FC2FF}"/>
    <cellStyle name="Calculation 2 75 2" xfId="519" xr:uid="{FC35D233-5D87-4CF9-8660-FD7C316429A6}"/>
    <cellStyle name="Calculation 2 76" xfId="520" xr:uid="{33CA922D-770A-4E10-984A-60E5A75875A6}"/>
    <cellStyle name="Calculation 2 76 2" xfId="521" xr:uid="{33375C3E-FA18-43A8-BC25-C0C74AD68AFD}"/>
    <cellStyle name="Calculation 2 77" xfId="522" xr:uid="{8659C791-6C43-43B3-B699-4943E68DF6E8}"/>
    <cellStyle name="Calculation 2 77 2" xfId="523" xr:uid="{A6A27DF0-A42E-4B35-B71B-B06BCCFC26F3}"/>
    <cellStyle name="Calculation 2 78" xfId="524" xr:uid="{3B56D36C-5D88-4A41-ADF7-B3A23E30577C}"/>
    <cellStyle name="Calculation 2 78 2" xfId="525" xr:uid="{E15DA737-43B6-46A5-8766-9995C3387263}"/>
    <cellStyle name="Calculation 2 79" xfId="526" xr:uid="{74F550DE-3558-45A8-B592-85CB1E502D0A}"/>
    <cellStyle name="Calculation 2 79 2" xfId="527" xr:uid="{F995EA3C-982C-4799-B1DB-45B6E11D141C}"/>
    <cellStyle name="Calculation 2 8" xfId="528" xr:uid="{FC68B15C-888F-4CF7-8AD1-C4D6506FF967}"/>
    <cellStyle name="Calculation 2 8 2" xfId="529" xr:uid="{017F70B5-CEF3-4FD4-BECA-E57F31D3BD6F}"/>
    <cellStyle name="Calculation 2 8 2 2" xfId="530" xr:uid="{A4B2071B-5253-4190-94F3-A601E39CF3A5}"/>
    <cellStyle name="Calculation 2 8 3" xfId="531" xr:uid="{F5807058-81E5-42E0-B82C-6809023C1F9B}"/>
    <cellStyle name="Calculation 2 8 3 2" xfId="532" xr:uid="{E8EB2B2D-D411-4671-BC80-75278F193B87}"/>
    <cellStyle name="Calculation 2 8 4" xfId="533" xr:uid="{28F4268E-7A4F-4BA7-B51F-CC4262A0097A}"/>
    <cellStyle name="Calculation 2 8 4 2" xfId="534" xr:uid="{784151FD-F7EE-4F2F-9C1A-3290D89DE5CE}"/>
    <cellStyle name="Calculation 2 8 5" xfId="535" xr:uid="{1EF856EE-723B-4E38-B028-2BE7D1239ECC}"/>
    <cellStyle name="Calculation 2 80" xfId="536" xr:uid="{9BC61F10-3A5E-4558-9321-5045BEEC3545}"/>
    <cellStyle name="Calculation 2 80 2" xfId="537" xr:uid="{36692FAE-AFBE-4388-A479-98AEDE80ABCD}"/>
    <cellStyle name="Calculation 2 81" xfId="538" xr:uid="{8A74F844-5342-4EAE-831A-73377F28DB8D}"/>
    <cellStyle name="Calculation 2 81 2" xfId="539" xr:uid="{D87729A4-94E0-4A55-8085-97B40AEC4C34}"/>
    <cellStyle name="Calculation 2 82" xfId="540" xr:uid="{6DA26EA0-5F29-4118-BE0B-4331A7765648}"/>
    <cellStyle name="Calculation 2 82 2" xfId="541" xr:uid="{EFAACB0E-A4D7-45CD-A30D-C636EE082703}"/>
    <cellStyle name="Calculation 2 83" xfId="542" xr:uid="{FEFAA6A7-E087-4968-BBAF-0DE7678E8AE8}"/>
    <cellStyle name="Calculation 2 83 2" xfId="543" xr:uid="{7968605C-3E42-48D7-B09E-0F017E3B8B67}"/>
    <cellStyle name="Calculation 2 84" xfId="544" xr:uid="{CC530107-0C00-4B57-99D4-AEBE96D81AEB}"/>
    <cellStyle name="Calculation 2 84 2" xfId="545" xr:uid="{8507B2A3-724C-4FCF-B744-E3723EB557DA}"/>
    <cellStyle name="Calculation 2 85" xfId="546" xr:uid="{D71F518C-E6F1-4C87-A8F9-3BCD263DBB6B}"/>
    <cellStyle name="Calculation 2 85 2" xfId="547" xr:uid="{73E36E21-2F8C-48CE-8BC4-33CF43A3A868}"/>
    <cellStyle name="Calculation 2 86" xfId="548" xr:uid="{9A8D7165-F063-496E-AD49-61AA10DD59FC}"/>
    <cellStyle name="Calculation 2 9" xfId="549" xr:uid="{F396F937-D5E1-44A1-9DE4-92AF7F2F5004}"/>
    <cellStyle name="Calculation 2 9 2" xfId="550" xr:uid="{AF6AF0C5-1AB2-4118-8DE5-1AA438BEB7FD}"/>
    <cellStyle name="Calculation 2 9 2 2" xfId="551" xr:uid="{B6CB7E9C-F853-4117-B679-4D49C69A2A37}"/>
    <cellStyle name="Calculation 2 9 3" xfId="552" xr:uid="{4995EFC1-8B60-4BDA-9A20-941750425108}"/>
    <cellStyle name="Calculation 2 9 3 2" xfId="553" xr:uid="{27AB78B4-26E6-4619-A2EA-999FCE223CB4}"/>
    <cellStyle name="Calculation 2 9 4" xfId="554" xr:uid="{BE1EED9E-2575-4AF1-BC4A-D6B37A0411E9}"/>
    <cellStyle name="Calculation 2 9 4 2" xfId="555" xr:uid="{A72622BE-D469-40DF-A111-26166ECD250A}"/>
    <cellStyle name="Calculation 2 9 5" xfId="556" xr:uid="{BFE787BE-469D-4B8A-9BF2-AF71E1000744}"/>
    <cellStyle name="cf1" xfId="557" xr:uid="{5A56837E-C3FA-45DF-9633-92E6C41E140C}"/>
    <cellStyle name="cf2" xfId="558" xr:uid="{34ABF1B2-7B47-478E-BEB4-949C7B9D6695}"/>
    <cellStyle name="Check Cell 2" xfId="559" xr:uid="{D5864114-73C7-4ABF-B8FC-EA41C2D1CCF4}"/>
    <cellStyle name="Comma [0] 2" xfId="560" xr:uid="{FEFA4CC6-2D70-4B48-8F51-AACE71CBD4DA}"/>
    <cellStyle name="Comma 10" xfId="561" xr:uid="{30DA2973-F94F-4075-A5FD-A302ED23C9D5}"/>
    <cellStyle name="Comma 11" xfId="562" xr:uid="{2A70C830-25D1-4E23-9751-4511C2751169}"/>
    <cellStyle name="Comma 12" xfId="563" xr:uid="{93410C1D-795B-4583-B3EF-21AFDE4EF87C}"/>
    <cellStyle name="Comma 13" xfId="564" xr:uid="{F65D6581-3726-451D-8874-09F6BFCA1749}"/>
    <cellStyle name="Comma 14" xfId="565" xr:uid="{5151DB50-B3C8-4FAB-882C-91C5A2613776}"/>
    <cellStyle name="Comma 15" xfId="566" xr:uid="{95DDD850-588D-4034-8D22-3250BEDBC4DC}"/>
    <cellStyle name="Comma 16" xfId="567" xr:uid="{9AF0670E-E0AB-4449-B608-E5D7470903C8}"/>
    <cellStyle name="Comma 17" xfId="568" xr:uid="{4745B2C3-7C96-4C5D-8339-F40B42080B71}"/>
    <cellStyle name="Comma 2" xfId="8" xr:uid="{FF555808-F9A0-4793-A470-A22985111AD7}"/>
    <cellStyle name="Comma 2 2" xfId="5" xr:uid="{5AC6B1DE-0CFD-4B6D-BB00-62A0B4080A7A}"/>
    <cellStyle name="Comma 3" xfId="569" xr:uid="{E261FC1E-183F-4ECA-ACAC-586DD4897378}"/>
    <cellStyle name="Comma 4" xfId="570" xr:uid="{45231A4D-C28D-468C-8318-A7CA94E7FCA1}"/>
    <cellStyle name="Comma 5" xfId="571" xr:uid="{7F00744B-2B41-4049-BECC-BA52163F4BD3}"/>
    <cellStyle name="Comma 6" xfId="572" xr:uid="{BBF2A8F1-4A9D-4FFB-A80A-8C369584267B}"/>
    <cellStyle name="Comma 7" xfId="573" xr:uid="{A615D822-1425-4680-B716-12A6A147E64E}"/>
    <cellStyle name="Comma 8" xfId="574" xr:uid="{0DFBBA4B-4BA6-4DA6-B21C-B0F5BC486C5C}"/>
    <cellStyle name="Comma 9" xfId="575" xr:uid="{82D015CA-A6B1-4D98-A0BC-9064941F03C7}"/>
    <cellStyle name="Currency [0] 2" xfId="576" xr:uid="{D7A43248-72D0-444B-8A18-9F3C296D6B8E}"/>
    <cellStyle name="Currency 10" xfId="577" xr:uid="{0F7BFA61-0A9D-4B88-BF03-3CA4300F5070}"/>
    <cellStyle name="Currency 11" xfId="578" xr:uid="{13D5810D-B6F9-43E0-A72A-D9D629E64EDD}"/>
    <cellStyle name="Currency 12" xfId="579" xr:uid="{B4169848-5871-4ECE-94D3-8A1447186D68}"/>
    <cellStyle name="Currency 13" xfId="580" xr:uid="{83F385C2-E0B0-45B4-B962-9131DC6C870D}"/>
    <cellStyle name="Currency 14" xfId="581" xr:uid="{809C0615-701D-45D2-8FC2-7269CBF27A8B}"/>
    <cellStyle name="Currency 15" xfId="582" xr:uid="{7D052989-7791-4D73-9BB2-E4E765B3D7B8}"/>
    <cellStyle name="Currency 16" xfId="583" xr:uid="{16C6E559-22BE-4347-B0FF-526CC3F8DE15}"/>
    <cellStyle name="Currency 17" xfId="2626" xr:uid="{5E938AEB-9A4A-47E5-B77E-6E490F126541}"/>
    <cellStyle name="Currency 18" xfId="2629" xr:uid="{B861A95E-0B7E-47EB-9B60-7FB64EE668EF}"/>
    <cellStyle name="Currency 2" xfId="7" xr:uid="{9839E94F-DA15-4D2A-BF75-28AB2B68ABFA}"/>
    <cellStyle name="Currency 2 2" xfId="2628" xr:uid="{D46B10B2-75B7-48C5-BEA8-8E4CD8CAAAAF}"/>
    <cellStyle name="Currency 3" xfId="584" xr:uid="{997D88F0-6447-4217-BC84-9379EEEB2CA7}"/>
    <cellStyle name="Currency 4" xfId="585" xr:uid="{80C05FD8-A453-4252-BE7E-3EBE8A1AAE76}"/>
    <cellStyle name="Currency 5" xfId="586" xr:uid="{F6A8FD6C-B74B-46B0-9161-0ABA3D4D47D3}"/>
    <cellStyle name="Currency 6" xfId="587" xr:uid="{AE35ABC8-9CBF-4326-A4D6-D8DD8C3F2C3B}"/>
    <cellStyle name="Currency 7" xfId="588" xr:uid="{7CD41A0F-6C1A-4542-AD3E-4AE166C3B5ED}"/>
    <cellStyle name="Currency 8" xfId="589" xr:uid="{2D6EC89F-565B-447A-A05F-EE8FFC8D9B7A}"/>
    <cellStyle name="Currency 9" xfId="590" xr:uid="{B8488EE1-873C-40B3-BE4D-E2A7663C9D61}"/>
    <cellStyle name="Explanatory Text 2" xfId="591" xr:uid="{609CFC1E-A7E0-4F23-B3AD-7BF8CCCD1F5B}"/>
    <cellStyle name="Followed Hyperlink" xfId="592" xr:uid="{395C7E9F-E8C9-4561-A640-1D29BF486626}"/>
    <cellStyle name="Good 2" xfId="593" xr:uid="{E4617E44-A823-4F0D-96E6-E122CF2FDA2B}"/>
    <cellStyle name="Heading 1 2" xfId="594" xr:uid="{B62AF513-F292-40E3-B2F8-F90B74375D51}"/>
    <cellStyle name="Heading 2 2" xfId="595" xr:uid="{9FA8A68C-1C59-4352-B00E-7E64BA7AA8A0}"/>
    <cellStyle name="Heading 3 2" xfId="596" xr:uid="{1F41E870-D759-43A2-991B-D696BB67203E}"/>
    <cellStyle name="Heading 4 2" xfId="597" xr:uid="{23D773E6-CB52-4C42-A0A7-EC810312C3C6}"/>
    <cellStyle name="Hyperlink 2" xfId="598" xr:uid="{F88A91CE-6BA3-472B-9865-A2DF11A0DAB3}"/>
    <cellStyle name="Hyperlink 2 2" xfId="599" xr:uid="{5B2A174C-EADC-46C4-AF65-456449B822E9}"/>
    <cellStyle name="Hyperlink 3" xfId="600" xr:uid="{BDD52E0B-47BB-4D72-91DC-777C698C4810}"/>
    <cellStyle name="Hyperlink 3 2" xfId="601" xr:uid="{1B278616-8EC1-4B75-86BF-F01E30C4AFDE}"/>
    <cellStyle name="Hyperlink 4" xfId="602" xr:uid="{3CA39FBF-1CDA-4235-9748-5E63920FDEA2}"/>
    <cellStyle name="Hyperlink 5" xfId="603" xr:uid="{F60928E4-8A1A-4E79-A977-CEF5E9408DB0}"/>
    <cellStyle name="Input 2" xfId="604" xr:uid="{FE19661D-4CB4-4E15-B1CC-B9338FDAEA3E}"/>
    <cellStyle name="Input 2 10" xfId="605" xr:uid="{1DB09B4F-D4B4-4A66-B16E-815BAAF8F645}"/>
    <cellStyle name="Input 2 10 2" xfId="606" xr:uid="{20345BA8-1E2A-48EC-8E1A-9DF450A73AED}"/>
    <cellStyle name="Input 2 10 2 2" xfId="607" xr:uid="{60690E70-6E8A-4B09-A07F-2DBD13D5CB61}"/>
    <cellStyle name="Input 2 10 3" xfId="608" xr:uid="{66D5491B-999C-44E0-AAD1-AD90A6034359}"/>
    <cellStyle name="Input 2 10 3 2" xfId="609" xr:uid="{FBA63F4F-B59F-439D-AEBA-EE5F3DC33EC8}"/>
    <cellStyle name="Input 2 10 4" xfId="610" xr:uid="{F5908771-5411-4BE8-8B72-D32B188EBD19}"/>
    <cellStyle name="Input 2 10 4 2" xfId="611" xr:uid="{4BBC5590-0152-4A13-9DCF-4303B9482364}"/>
    <cellStyle name="Input 2 10 5" xfId="612" xr:uid="{64CEC021-FB29-4106-B622-DABFE1146F36}"/>
    <cellStyle name="Input 2 11" xfId="613" xr:uid="{2079A9BE-08E5-43AE-9877-6C841299E7F7}"/>
    <cellStyle name="Input 2 11 2" xfId="614" xr:uid="{726F48A7-BD71-4EF5-8A9F-E7DFBF13C411}"/>
    <cellStyle name="Input 2 11 2 2" xfId="615" xr:uid="{572EAB61-3409-42BF-AABF-78252BFA7D68}"/>
    <cellStyle name="Input 2 11 3" xfId="616" xr:uid="{546BB400-52B4-4645-A2E2-49D233EBCC81}"/>
    <cellStyle name="Input 2 11 3 2" xfId="617" xr:uid="{3672FA23-E829-4542-A2AF-23B698BB71EE}"/>
    <cellStyle name="Input 2 11 4" xfId="618" xr:uid="{4A935A8E-8608-41B8-86E0-E02C91E2DA31}"/>
    <cellStyle name="Input 2 11 4 2" xfId="619" xr:uid="{CFB87045-7D91-426D-9086-0CA4B44232B9}"/>
    <cellStyle name="Input 2 11 5" xfId="620" xr:uid="{071E9506-8FAE-4565-A7EF-63159C10360C}"/>
    <cellStyle name="Input 2 12" xfId="621" xr:uid="{7C87E17B-C660-413F-90A4-A305F4A0CE37}"/>
    <cellStyle name="Input 2 12 2" xfId="622" xr:uid="{5AEB375B-8577-424F-9E09-D9FCE45CC09A}"/>
    <cellStyle name="Input 2 12 2 2" xfId="623" xr:uid="{F427577C-3A95-40ED-ADD8-8EE24D83A32C}"/>
    <cellStyle name="Input 2 12 3" xfId="624" xr:uid="{756C4952-9DA6-431B-9D31-9B215CD32691}"/>
    <cellStyle name="Input 2 12 3 2" xfId="625" xr:uid="{7C59BE16-CF50-44B0-A413-A3F3FAE7E7C4}"/>
    <cellStyle name="Input 2 12 4" xfId="626" xr:uid="{C3B35E31-AC5B-47F2-A782-24ABD1EF4AC5}"/>
    <cellStyle name="Input 2 12 4 2" xfId="627" xr:uid="{BC768374-994B-432B-80BF-D2ABC11F5A9B}"/>
    <cellStyle name="Input 2 12 5" xfId="628" xr:uid="{EEEAFB54-F293-4D03-9C85-FD5726776895}"/>
    <cellStyle name="Input 2 13" xfId="629" xr:uid="{45AA821C-1982-4CEC-BBF1-23139DE4D0E5}"/>
    <cellStyle name="Input 2 13 2" xfId="630" xr:uid="{FEBA58E2-F011-41CD-BC69-B17DEA9B0F3A}"/>
    <cellStyle name="Input 2 13 2 2" xfId="631" xr:uid="{75D65150-AC8D-49C7-AE2C-D6C6BC237079}"/>
    <cellStyle name="Input 2 13 3" xfId="632" xr:uid="{2BC3975C-902C-4051-BCC0-50FFC53E6879}"/>
    <cellStyle name="Input 2 13 3 2" xfId="633" xr:uid="{203D2A97-BFF8-4D49-B6D2-04981269F109}"/>
    <cellStyle name="Input 2 13 4" xfId="634" xr:uid="{D91469EA-E03C-4CC2-A393-11062A2A3F9B}"/>
    <cellStyle name="Input 2 13 4 2" xfId="635" xr:uid="{A4215B94-D173-4FEB-886E-19060C32261A}"/>
    <cellStyle name="Input 2 13 5" xfId="636" xr:uid="{FE167BC0-CB0C-4D72-8780-7D55DC19179F}"/>
    <cellStyle name="Input 2 14" xfId="637" xr:uid="{6C92D608-3508-4C0B-B0F1-91D5ACFD43B9}"/>
    <cellStyle name="Input 2 14 2" xfId="638" xr:uid="{2C4E541F-1D27-45EF-A546-B0ED9AB51BA6}"/>
    <cellStyle name="Input 2 14 2 2" xfId="639" xr:uid="{C5F1AE66-56FE-4669-99B8-E2850778410F}"/>
    <cellStyle name="Input 2 14 3" xfId="640" xr:uid="{18975747-387A-49AB-9DC3-03BE7DFBE815}"/>
    <cellStyle name="Input 2 14 3 2" xfId="641" xr:uid="{CF284B37-CE31-40DD-ACD7-C88460077DD5}"/>
    <cellStyle name="Input 2 14 4" xfId="642" xr:uid="{7020F891-00E3-470E-96EA-8D41BD9CBF72}"/>
    <cellStyle name="Input 2 14 4 2" xfId="643" xr:uid="{942F7DE8-E7A3-46E4-9FA4-36DC3D27C761}"/>
    <cellStyle name="Input 2 14 5" xfId="644" xr:uid="{3019C4D6-A01A-4412-B1A8-A5A15C5838A1}"/>
    <cellStyle name="Input 2 15" xfId="645" xr:uid="{09A59301-2CB1-4928-ACCF-C811C6849BC8}"/>
    <cellStyle name="Input 2 15 2" xfId="646" xr:uid="{99C71A03-3450-4D66-98B1-A195482C8DE3}"/>
    <cellStyle name="Input 2 15 2 2" xfId="647" xr:uid="{03D7E526-98A2-4259-88A0-882C1AC4162B}"/>
    <cellStyle name="Input 2 15 3" xfId="648" xr:uid="{DE22020A-11B5-40A2-ACD9-D985B14F7CCD}"/>
    <cellStyle name="Input 2 15 3 2" xfId="649" xr:uid="{AD063763-7F8E-4492-BD0F-328EB8F809AF}"/>
    <cellStyle name="Input 2 15 4" xfId="650" xr:uid="{0A2817FB-8CF7-49C6-BB80-9A88190D6C6E}"/>
    <cellStyle name="Input 2 15 4 2" xfId="651" xr:uid="{CC695373-108B-40F9-A682-8B97D1E812E6}"/>
    <cellStyle name="Input 2 15 5" xfId="652" xr:uid="{B8B52478-5B75-4A7B-921A-EFA4000E132F}"/>
    <cellStyle name="Input 2 16" xfId="653" xr:uid="{28529810-F2AF-47E2-9128-435724908092}"/>
    <cellStyle name="Input 2 16 2" xfId="654" xr:uid="{45B721C2-2364-46E5-A8B4-D585FDC5A416}"/>
    <cellStyle name="Input 2 16 2 2" xfId="655" xr:uid="{B5801324-556E-4353-B6E0-EDD3CDC14433}"/>
    <cellStyle name="Input 2 16 3" xfId="656" xr:uid="{E026BB7C-D5EE-46B5-874B-F7F350E7789A}"/>
    <cellStyle name="Input 2 16 3 2" xfId="657" xr:uid="{AB17A261-8449-4D10-B55F-79A827AD0510}"/>
    <cellStyle name="Input 2 16 4" xfId="658" xr:uid="{F9C0D9AA-A1FE-4DFC-9504-3E33AC891B94}"/>
    <cellStyle name="Input 2 16 4 2" xfId="659" xr:uid="{5FBFABC9-1594-4C1D-ADE4-856E539621F7}"/>
    <cellStyle name="Input 2 16 5" xfId="660" xr:uid="{5C81AB1B-4DAA-465F-9F47-520B3065237E}"/>
    <cellStyle name="Input 2 17" xfId="661" xr:uid="{F4CD10EC-5355-4B88-8B67-AC73D9AB4999}"/>
    <cellStyle name="Input 2 17 2" xfId="662" xr:uid="{BB28E22B-56C1-436C-B4BB-94955AD56E24}"/>
    <cellStyle name="Input 2 17 2 2" xfId="663" xr:uid="{9DC6739F-4224-4D65-A3B7-F2059D8F2AFE}"/>
    <cellStyle name="Input 2 17 3" xfId="664" xr:uid="{C19F9583-B026-4743-83AE-E303CBC84D1F}"/>
    <cellStyle name="Input 2 17 3 2" xfId="665" xr:uid="{8E0DC152-E082-4E64-971B-18AA95CB8BE0}"/>
    <cellStyle name="Input 2 17 4" xfId="666" xr:uid="{41946FBA-4FC5-4861-B87B-8BCCAEC31912}"/>
    <cellStyle name="Input 2 17 4 2" xfId="667" xr:uid="{CE538980-320D-4698-B200-ECAE6E599AEA}"/>
    <cellStyle name="Input 2 17 5" xfId="668" xr:uid="{0F29E66F-CCEA-4F1F-8DE7-DD2B67633F06}"/>
    <cellStyle name="Input 2 18" xfId="669" xr:uid="{9DFCEBAD-1B2A-4FDA-A0A9-1D601697CCE0}"/>
    <cellStyle name="Input 2 18 2" xfId="670" xr:uid="{DD5CB63B-C604-4241-8413-69BC4D4F67FB}"/>
    <cellStyle name="Input 2 18 2 2" xfId="671" xr:uid="{2A89908D-7F4D-452A-AA18-3404DD08CF24}"/>
    <cellStyle name="Input 2 18 3" xfId="672" xr:uid="{47C12F59-8D0C-435D-8E40-A254E0978947}"/>
    <cellStyle name="Input 2 18 3 2" xfId="673" xr:uid="{0814D55A-1999-40B3-B02E-D80306006B1E}"/>
    <cellStyle name="Input 2 18 4" xfId="674" xr:uid="{A850629B-684E-4C70-ABD3-8FE728B703A0}"/>
    <cellStyle name="Input 2 18 4 2" xfId="675" xr:uid="{9D14C414-76B4-4963-8051-AB17F7EEA8FE}"/>
    <cellStyle name="Input 2 18 5" xfId="676" xr:uid="{3C831C38-214B-4DDE-9CC9-E3D2ED688F89}"/>
    <cellStyle name="Input 2 19" xfId="677" xr:uid="{8160F7E9-8D61-4645-B5B7-FA983DF2FF44}"/>
    <cellStyle name="Input 2 19 2" xfId="678" xr:uid="{21442973-33A1-4F80-BC8F-A1BEE027FF15}"/>
    <cellStyle name="Input 2 19 2 2" xfId="679" xr:uid="{7088FCCA-2AA3-40C2-86E1-9CEEF2522529}"/>
    <cellStyle name="Input 2 19 3" xfId="680" xr:uid="{E987C37A-E610-45C2-AA70-E8750BAA48AC}"/>
    <cellStyle name="Input 2 19 3 2" xfId="681" xr:uid="{75C3AE21-EB83-47FC-AD5E-82F50735C996}"/>
    <cellStyle name="Input 2 19 4" xfId="682" xr:uid="{E7783332-2406-413A-BDA3-16D021FB29E6}"/>
    <cellStyle name="Input 2 19 4 2" xfId="683" xr:uid="{018740CE-9142-4A5B-8184-57EF5F4E7C5D}"/>
    <cellStyle name="Input 2 19 5" xfId="684" xr:uid="{C4E0DD40-0355-45F4-A28F-29D253143FDA}"/>
    <cellStyle name="Input 2 2" xfId="685" xr:uid="{20747781-5F8B-441B-86D2-543CAD0863E2}"/>
    <cellStyle name="Input 2 2 2" xfId="686" xr:uid="{576D664F-0B21-4D9C-8AA6-48B906AD9D03}"/>
    <cellStyle name="Input 2 2 2 2" xfId="687" xr:uid="{1B75020E-783E-4DEF-83BE-E4C567EB00CB}"/>
    <cellStyle name="Input 2 2 3" xfId="688" xr:uid="{D190BF7E-E734-435C-805F-85FA75C2700E}"/>
    <cellStyle name="Input 2 2 3 2" xfId="689" xr:uid="{1A5478C0-41C2-4856-8A84-8C3B13577619}"/>
    <cellStyle name="Input 2 2 4" xfId="690" xr:uid="{33171079-EC78-4EFE-8348-5141C0723F80}"/>
    <cellStyle name="Input 2 2 4 2" xfId="691" xr:uid="{5726D550-1C05-4BC9-9AF2-14D5D95E257A}"/>
    <cellStyle name="Input 2 2 5" xfId="692" xr:uid="{C951B39E-CF7E-4CF8-8F62-A12A6859D948}"/>
    <cellStyle name="Input 2 20" xfId="693" xr:uid="{5D04247D-DE88-4A96-BE39-85D82CAFBD4F}"/>
    <cellStyle name="Input 2 20 2" xfId="694" xr:uid="{34B6F466-A7F6-4981-A2D4-6DBD58A1877B}"/>
    <cellStyle name="Input 2 20 2 2" xfId="695" xr:uid="{7D2A65A4-30DC-44A7-997D-D3D4227A2E96}"/>
    <cellStyle name="Input 2 20 3" xfId="696" xr:uid="{22F761CD-9F5A-453D-9555-7203D4D74C3A}"/>
    <cellStyle name="Input 2 20 3 2" xfId="697" xr:uid="{29C6D3F6-E68C-4CB9-878C-32F072E1D3C5}"/>
    <cellStyle name="Input 2 20 4" xfId="698" xr:uid="{1B69FF98-77E1-487F-BF35-EADEB559F0D5}"/>
    <cellStyle name="Input 2 20 4 2" xfId="699" xr:uid="{F2408951-0B4E-406A-A63B-FBA1023D96EC}"/>
    <cellStyle name="Input 2 20 5" xfId="700" xr:uid="{D5A9BCD2-8C49-434D-BB47-EBE876A801FA}"/>
    <cellStyle name="Input 2 21" xfId="701" xr:uid="{0F7DC67B-4E3A-49AF-A9D4-41A61AACD3BA}"/>
    <cellStyle name="Input 2 21 2" xfId="702" xr:uid="{D9BD7022-B70E-4ED9-B9AA-032B39A1830A}"/>
    <cellStyle name="Input 2 21 2 2" xfId="703" xr:uid="{67A7F7E0-FF6E-4490-81EC-932836FAFB6D}"/>
    <cellStyle name="Input 2 21 3" xfId="704" xr:uid="{CD120926-E862-4F22-8438-6B9F3EADFB54}"/>
    <cellStyle name="Input 2 21 3 2" xfId="705" xr:uid="{F7F2CC7D-9AEF-416D-A030-54DEFFC85D13}"/>
    <cellStyle name="Input 2 21 4" xfId="706" xr:uid="{A244B55B-D260-408C-B032-F3929379DC68}"/>
    <cellStyle name="Input 2 21 4 2" xfId="707" xr:uid="{9FB81109-B3F9-484D-B1DC-A87B15169558}"/>
    <cellStyle name="Input 2 21 5" xfId="708" xr:uid="{6ADE6D57-0FF6-4843-956F-9C359CE6AF08}"/>
    <cellStyle name="Input 2 22" xfId="709" xr:uid="{B8E438E5-DC4D-443F-A306-98D7B7B7B97A}"/>
    <cellStyle name="Input 2 22 2" xfId="710" xr:uid="{1E3D5BFC-C80A-4F50-BEFF-329B1AE676EC}"/>
    <cellStyle name="Input 2 22 2 2" xfId="711" xr:uid="{5F886FF3-0E4E-43E7-97A4-2D954F5894AA}"/>
    <cellStyle name="Input 2 22 3" xfId="712" xr:uid="{D52456D9-1F42-4AF3-90A8-6F90B4A91EF6}"/>
    <cellStyle name="Input 2 22 3 2" xfId="713" xr:uid="{41A80C62-568D-4DBC-9960-6E6BD3C7025B}"/>
    <cellStyle name="Input 2 22 4" xfId="714" xr:uid="{AA7B27EB-1F66-4886-9E29-49E1FBA40EBC}"/>
    <cellStyle name="Input 2 22 4 2" xfId="715" xr:uid="{CE237C95-06B4-4080-88BA-792F1F869D7C}"/>
    <cellStyle name="Input 2 22 5" xfId="716" xr:uid="{198AF449-F9D5-4E4A-9668-EE8CB7ADDD59}"/>
    <cellStyle name="Input 2 23" xfId="717" xr:uid="{14CA2C1C-55B0-40DE-B8BF-0DC3C4DD41BC}"/>
    <cellStyle name="Input 2 23 2" xfId="718" xr:uid="{0686A01A-9C15-4DA0-A6FF-9E2915090C05}"/>
    <cellStyle name="Input 2 23 2 2" xfId="719" xr:uid="{A8836E87-138B-4AC6-943F-533F6EA28F6B}"/>
    <cellStyle name="Input 2 23 3" xfId="720" xr:uid="{E025A5A7-7BC3-4D4E-BE38-97C33F5A3FF6}"/>
    <cellStyle name="Input 2 23 3 2" xfId="721" xr:uid="{AFA9F093-B661-45E7-880E-120D26BCB287}"/>
    <cellStyle name="Input 2 23 4" xfId="722" xr:uid="{E479BB69-B07F-46AE-A6F0-2A3A6896A298}"/>
    <cellStyle name="Input 2 23 4 2" xfId="723" xr:uid="{7DC9C78C-67B2-4D36-90F3-80BDFC4ABB4C}"/>
    <cellStyle name="Input 2 23 5" xfId="724" xr:uid="{52A45540-8BAD-4BBC-A87D-BFF8AF99256F}"/>
    <cellStyle name="Input 2 24" xfId="725" xr:uid="{1E34C479-60C2-4C59-8220-37CBEF1E2025}"/>
    <cellStyle name="Input 2 24 2" xfId="726" xr:uid="{66C7E333-06D4-4799-AE43-71D684632E86}"/>
    <cellStyle name="Input 2 24 2 2" xfId="727" xr:uid="{9695F26B-42FF-4073-8DFE-89ADFAE16E0B}"/>
    <cellStyle name="Input 2 24 3" xfId="728" xr:uid="{1C91F05D-2D4D-4A2D-BBED-D39AF58953CC}"/>
    <cellStyle name="Input 2 24 3 2" xfId="729" xr:uid="{2F37E8F3-707F-464F-8320-3A975DE9392F}"/>
    <cellStyle name="Input 2 24 4" xfId="730" xr:uid="{A665CA0E-EE8B-4B68-9E8B-922B462492B1}"/>
    <cellStyle name="Input 2 24 4 2" xfId="731" xr:uid="{77765426-CBD4-4613-BD4A-79D03ED850D5}"/>
    <cellStyle name="Input 2 24 5" xfId="732" xr:uid="{0387F575-9EB7-4CCD-B0D9-BB02FA660905}"/>
    <cellStyle name="Input 2 25" xfId="733" xr:uid="{58F95423-498B-4E7C-9458-1EAB01D031BB}"/>
    <cellStyle name="Input 2 25 2" xfId="734" xr:uid="{9502D3C6-55DB-478C-B1F4-F0A7F043D9F1}"/>
    <cellStyle name="Input 2 25 2 2" xfId="735" xr:uid="{123CBA09-6072-4677-951D-DF72372902B9}"/>
    <cellStyle name="Input 2 25 3" xfId="736" xr:uid="{704518E8-B361-4C18-ACAD-FB9905649D9E}"/>
    <cellStyle name="Input 2 25 3 2" xfId="737" xr:uid="{C5639306-2F95-4694-8124-0FDAC8904D8C}"/>
    <cellStyle name="Input 2 25 4" xfId="738" xr:uid="{048DFBEB-39B8-4175-8ADF-B42DBBF8DC77}"/>
    <cellStyle name="Input 2 25 4 2" xfId="739" xr:uid="{540A28FA-EF8D-4A77-9CB4-AA5B7444B8C2}"/>
    <cellStyle name="Input 2 25 5" xfId="740" xr:uid="{06F89C14-61BD-4A49-9C93-F5D7E8BEA564}"/>
    <cellStyle name="Input 2 26" xfId="741" xr:uid="{1F98615E-01E2-462F-B5EC-A8C1F8E01E54}"/>
    <cellStyle name="Input 2 26 2" xfId="742" xr:uid="{DBACD2A3-8568-4C96-80EB-277E76B25801}"/>
    <cellStyle name="Input 2 26 2 2" xfId="743" xr:uid="{CB881912-851A-41AD-B361-9C1910307238}"/>
    <cellStyle name="Input 2 26 3" xfId="744" xr:uid="{C94B86A8-531B-4BE0-980A-6AA7C69A6853}"/>
    <cellStyle name="Input 2 26 3 2" xfId="745" xr:uid="{CFD44146-0774-43CB-9A79-753B1E7E6B1B}"/>
    <cellStyle name="Input 2 26 4" xfId="746" xr:uid="{9A8F732D-649A-40BD-9E00-BBD63B9A8439}"/>
    <cellStyle name="Input 2 26 4 2" xfId="747" xr:uid="{5E263021-16F5-44C6-A8DA-226A194A39D0}"/>
    <cellStyle name="Input 2 26 5" xfId="748" xr:uid="{476A77B8-1F44-4B99-9ED3-90477AC393B0}"/>
    <cellStyle name="Input 2 27" xfId="749" xr:uid="{1A3D6594-7695-4C7F-A8BC-940A35B1C73F}"/>
    <cellStyle name="Input 2 27 2" xfId="750" xr:uid="{6279ACFA-2689-4A6C-A53C-CD0959524C6B}"/>
    <cellStyle name="Input 2 27 2 2" xfId="751" xr:uid="{312B79C7-D97F-4971-BF2A-2C65D5862442}"/>
    <cellStyle name="Input 2 27 3" xfId="752" xr:uid="{2581DA2B-AC98-43AA-9CA3-FB7F0639C2DF}"/>
    <cellStyle name="Input 2 27 3 2" xfId="753" xr:uid="{8C00C962-4C23-4A16-BDA9-61CF17133D2C}"/>
    <cellStyle name="Input 2 27 4" xfId="754" xr:uid="{49AEFDD1-E85F-408A-A201-F865B658689E}"/>
    <cellStyle name="Input 2 27 4 2" xfId="755" xr:uid="{D1F49EC4-F2FA-4B57-9FCB-2BFAF49D1B3E}"/>
    <cellStyle name="Input 2 27 5" xfId="756" xr:uid="{B08313C4-9DC0-49D4-A085-0E2243897CD8}"/>
    <cellStyle name="Input 2 28" xfId="757" xr:uid="{DE85ACA9-22FB-4A41-94CD-A4E5BA53D5C9}"/>
    <cellStyle name="Input 2 28 2" xfId="758" xr:uid="{A004AC42-7DCE-44FD-806E-5B901FF253AC}"/>
    <cellStyle name="Input 2 28 2 2" xfId="759" xr:uid="{5EBA2AB1-CA05-47BE-85FD-902B27BDA674}"/>
    <cellStyle name="Input 2 28 3" xfId="760" xr:uid="{04E1DBC6-B6B9-4C7F-A3F0-C762147F7FFC}"/>
    <cellStyle name="Input 2 28 3 2" xfId="761" xr:uid="{7FBBAC95-6269-4C67-80FF-4DB87E53549D}"/>
    <cellStyle name="Input 2 28 4" xfId="762" xr:uid="{3698A5CA-86DB-4693-A033-28CB187FFDE2}"/>
    <cellStyle name="Input 2 28 4 2" xfId="763" xr:uid="{605618D6-27B1-47C9-9E5D-5211B01AB0B1}"/>
    <cellStyle name="Input 2 28 5" xfId="764" xr:uid="{4A93BAE2-D59F-4EA9-95F4-5F61C89E2109}"/>
    <cellStyle name="Input 2 29" xfId="765" xr:uid="{0308AAB6-5E9C-4761-9293-AEF3BEE64FBE}"/>
    <cellStyle name="Input 2 29 2" xfId="766" xr:uid="{6DD3739B-E6EC-4638-AC96-C3722ABC9148}"/>
    <cellStyle name="Input 2 29 2 2" xfId="767" xr:uid="{E5A7BBFB-2FD8-4FB6-99FB-5FF26BC900D0}"/>
    <cellStyle name="Input 2 29 3" xfId="768" xr:uid="{93E45668-E1BC-4D6E-9536-51F43774F0A5}"/>
    <cellStyle name="Input 2 29 3 2" xfId="769" xr:uid="{7A1D214F-AFAC-4703-AD08-CAA9FC3B1EFE}"/>
    <cellStyle name="Input 2 29 4" xfId="770" xr:uid="{7535ECE4-5B5B-4031-A4BB-05AE5DB7E136}"/>
    <cellStyle name="Input 2 29 4 2" xfId="771" xr:uid="{C100283B-FB83-4AA1-AF47-13E8933DEFCF}"/>
    <cellStyle name="Input 2 29 5" xfId="772" xr:uid="{67E2583D-65F6-4946-90CF-3F560E16DF8D}"/>
    <cellStyle name="Input 2 3" xfId="773" xr:uid="{ADBB7D2B-754C-41DC-861F-F8C760F8BB7F}"/>
    <cellStyle name="Input 2 3 2" xfId="774" xr:uid="{93F16D0A-3982-4C23-A6FB-53BE37239A90}"/>
    <cellStyle name="Input 2 3 2 2" xfId="775" xr:uid="{BA73E2ED-D981-4E92-AB12-510C4D39EC85}"/>
    <cellStyle name="Input 2 3 3" xfId="776" xr:uid="{44072EB0-14D9-4F63-ACB8-968A08B23500}"/>
    <cellStyle name="Input 2 3 3 2" xfId="777" xr:uid="{B30556BF-7576-40CC-B1C8-CC834B8D0159}"/>
    <cellStyle name="Input 2 3 4" xfId="778" xr:uid="{879DEE34-91E7-48A9-936A-D47FB4EEA1D1}"/>
    <cellStyle name="Input 2 3 4 2" xfId="779" xr:uid="{A2A4EAA5-4E1C-42C5-93AA-2D6770739D05}"/>
    <cellStyle name="Input 2 3 5" xfId="780" xr:uid="{BC24BDEC-EEEB-4D73-866E-31FACCBC488E}"/>
    <cellStyle name="Input 2 30" xfId="781" xr:uid="{384E577B-4A4F-47BB-A59C-4102C56C6E4A}"/>
    <cellStyle name="Input 2 30 2" xfId="782" xr:uid="{4C65FE7C-3904-45D5-9B6E-1CA472D226AB}"/>
    <cellStyle name="Input 2 30 2 2" xfId="783" xr:uid="{52FADFB4-3E82-4867-84E9-236FA36602DA}"/>
    <cellStyle name="Input 2 30 3" xfId="784" xr:uid="{45F10FB8-F34C-4257-8C7C-384D40FDD83B}"/>
    <cellStyle name="Input 2 30 3 2" xfId="785" xr:uid="{50F98C77-5BE0-48E9-9E52-ABBCF9C58586}"/>
    <cellStyle name="Input 2 30 4" xfId="786" xr:uid="{6C2ED4C8-E210-473E-A009-19C7C98FA5DB}"/>
    <cellStyle name="Input 2 30 4 2" xfId="787" xr:uid="{A1D70509-4FDC-4543-A1E5-0C3B6B86F82B}"/>
    <cellStyle name="Input 2 30 5" xfId="788" xr:uid="{9978F6E7-8204-47C0-91CB-8C480AA7C2FE}"/>
    <cellStyle name="Input 2 31" xfId="789" xr:uid="{C12B4CC7-D93D-41EF-A015-91258E8AA29F}"/>
    <cellStyle name="Input 2 31 2" xfId="790" xr:uid="{518C7A60-60C8-4FD6-B13C-8677BC818CAD}"/>
    <cellStyle name="Input 2 31 2 2" xfId="791" xr:uid="{693D0761-6A9E-4E7B-A533-3E6D7ECFF808}"/>
    <cellStyle name="Input 2 31 3" xfId="792" xr:uid="{716FB8F6-B393-4907-86DD-B2BE96423702}"/>
    <cellStyle name="Input 2 31 3 2" xfId="793" xr:uid="{FEE8CE33-5411-49CC-8BE3-5D007D31F6E0}"/>
    <cellStyle name="Input 2 31 4" xfId="794" xr:uid="{1BDAE354-14E5-49B7-8933-B3C19A881C36}"/>
    <cellStyle name="Input 2 31 4 2" xfId="795" xr:uid="{A94CC019-6643-44CA-ACA1-199E39CE71AE}"/>
    <cellStyle name="Input 2 31 5" xfId="796" xr:uid="{A8D6376A-F1E9-47B1-AC75-4719FF1A959A}"/>
    <cellStyle name="Input 2 32" xfId="797" xr:uid="{AC852D1F-B990-4D5B-89CA-A47CA6B148BF}"/>
    <cellStyle name="Input 2 32 2" xfId="798" xr:uid="{4D72FDC2-5CC8-4BDE-8183-87DDE44CCF3E}"/>
    <cellStyle name="Input 2 32 2 2" xfId="799" xr:uid="{19A79146-979B-4B8E-94E0-524BF49109EE}"/>
    <cellStyle name="Input 2 32 3" xfId="800" xr:uid="{FE6A3BBD-5FA3-447A-A25C-934D55A67DE2}"/>
    <cellStyle name="Input 2 32 3 2" xfId="801" xr:uid="{F135FC6F-7F60-4BCD-ABA3-BD818D553B6C}"/>
    <cellStyle name="Input 2 32 4" xfId="802" xr:uid="{1FEAD213-D4BB-40B1-B558-8265BA13F20A}"/>
    <cellStyle name="Input 2 32 4 2" xfId="803" xr:uid="{2371AFA9-D620-4530-9068-7DDF2F5B1484}"/>
    <cellStyle name="Input 2 32 5" xfId="804" xr:uid="{7B921B1B-F15C-48EA-907C-DBC4DABF4DD3}"/>
    <cellStyle name="Input 2 33" xfId="805" xr:uid="{43B984D7-C25A-432F-ADD0-888501A58B32}"/>
    <cellStyle name="Input 2 33 2" xfId="806" xr:uid="{65D2A3C5-3395-4255-8DA8-2930225B06C0}"/>
    <cellStyle name="Input 2 33 2 2" xfId="807" xr:uid="{396BDAB7-198C-4AE1-B663-65041807F435}"/>
    <cellStyle name="Input 2 33 3" xfId="808" xr:uid="{D044B2CF-992A-4100-A7DC-B9383654FA71}"/>
    <cellStyle name="Input 2 33 3 2" xfId="809" xr:uid="{30FF2FF1-71AA-4991-ABE7-7E39463F8751}"/>
    <cellStyle name="Input 2 33 4" xfId="810" xr:uid="{3B303058-A08A-49E8-B56B-731773669F36}"/>
    <cellStyle name="Input 2 33 4 2" xfId="811" xr:uid="{F25985B4-F05F-47D4-893E-8C5518A87805}"/>
    <cellStyle name="Input 2 33 5" xfId="812" xr:uid="{8AD63E9B-0D32-4FCE-8426-BDF044F3DCD9}"/>
    <cellStyle name="Input 2 34" xfId="813" xr:uid="{5BD109C8-7D87-432B-9E5F-C72DA1393362}"/>
    <cellStyle name="Input 2 34 2" xfId="814" xr:uid="{E6F5CB0D-9C10-473F-950F-7E0CDA53A6AE}"/>
    <cellStyle name="Input 2 34 2 2" xfId="815" xr:uid="{D9512D32-0F61-4EAA-A215-30F3DF3C2B81}"/>
    <cellStyle name="Input 2 34 3" xfId="816" xr:uid="{A2EFC8F1-AD20-4838-9B95-40C9C39DE89A}"/>
    <cellStyle name="Input 2 34 3 2" xfId="817" xr:uid="{D55CE301-0305-4DE3-9C51-C95853601C95}"/>
    <cellStyle name="Input 2 34 4" xfId="818" xr:uid="{93BD6766-C8A3-4BD7-A8A6-10CD9C14E229}"/>
    <cellStyle name="Input 2 34 4 2" xfId="819" xr:uid="{5334D0D5-4B0B-4CB5-81EB-B81B61448852}"/>
    <cellStyle name="Input 2 34 5" xfId="820" xr:uid="{8E0FEA7D-3AC7-443B-92DE-BD86A7323A4F}"/>
    <cellStyle name="Input 2 35" xfId="821" xr:uid="{8809FAC8-7386-445C-A963-C5A10DDD5A39}"/>
    <cellStyle name="Input 2 35 2" xfId="822" xr:uid="{04472657-7CDA-4581-B815-AE9DEF4D1064}"/>
    <cellStyle name="Input 2 35 2 2" xfId="823" xr:uid="{444C60C8-05C8-4520-AA76-BDED058E9CD5}"/>
    <cellStyle name="Input 2 35 3" xfId="824" xr:uid="{E230EE5B-69A7-45EF-9266-0533C08E966E}"/>
    <cellStyle name="Input 2 35 3 2" xfId="825" xr:uid="{C063C7BF-D5B6-40C3-8325-54298EDCCFD1}"/>
    <cellStyle name="Input 2 35 4" xfId="826" xr:uid="{7490FFD9-8AF7-45DC-B291-796D37F01AE0}"/>
    <cellStyle name="Input 2 35 4 2" xfId="827" xr:uid="{ED02A325-F05C-43D7-AD6D-FB3A373516F1}"/>
    <cellStyle name="Input 2 35 5" xfId="828" xr:uid="{F4FFAD7F-662D-45E4-99D0-800D476250AD}"/>
    <cellStyle name="Input 2 36" xfId="829" xr:uid="{096BBC8B-C969-4657-99DC-1C83A1A5137E}"/>
    <cellStyle name="Input 2 36 2" xfId="830" xr:uid="{1D51A292-F315-4259-9D57-D7DCA8657F20}"/>
    <cellStyle name="Input 2 36 2 2" xfId="831" xr:uid="{BEBCD4FD-CBBD-4BCB-A555-5345B719AF73}"/>
    <cellStyle name="Input 2 36 3" xfId="832" xr:uid="{49A38BE2-6AB6-4BA2-B938-1192D164BF68}"/>
    <cellStyle name="Input 2 36 3 2" xfId="833" xr:uid="{9F8F1E07-9DD7-441F-BD88-F7D299B3ECC5}"/>
    <cellStyle name="Input 2 36 4" xfId="834" xr:uid="{69990E74-0327-472B-9C60-656163F86FB2}"/>
    <cellStyle name="Input 2 36 4 2" xfId="835" xr:uid="{81167164-EE2E-4D2B-8E22-EADE02866ECD}"/>
    <cellStyle name="Input 2 36 5" xfId="836" xr:uid="{6AE8ABE6-821D-4762-9484-E0FCC108B12E}"/>
    <cellStyle name="Input 2 37" xfId="837" xr:uid="{19CC85C1-17C6-43CA-8895-98B3A48659E8}"/>
    <cellStyle name="Input 2 37 2" xfId="838" xr:uid="{A27F5105-19F5-40C5-9752-EBECB223B49D}"/>
    <cellStyle name="Input 2 37 2 2" xfId="839" xr:uid="{6CE2D771-88FE-4DEB-8647-AAEB82690E0F}"/>
    <cellStyle name="Input 2 37 3" xfId="840" xr:uid="{6DBB314E-8DDA-45A0-8FDC-F10BB60A652A}"/>
    <cellStyle name="Input 2 37 3 2" xfId="841" xr:uid="{54FD85FE-8A00-43A8-86C4-5A62947A7C57}"/>
    <cellStyle name="Input 2 37 4" xfId="842" xr:uid="{BDE1E688-E9E5-4B84-BA27-2CEF096092DA}"/>
    <cellStyle name="Input 2 37 4 2" xfId="843" xr:uid="{F9465332-E3C9-43C9-A8AF-70F32788144C}"/>
    <cellStyle name="Input 2 37 5" xfId="844" xr:uid="{30AB612F-F098-4E9F-A827-99C3D1C6709B}"/>
    <cellStyle name="Input 2 38" xfId="845" xr:uid="{2AE48C61-ACA0-41D3-AF4C-6DD0B50F9139}"/>
    <cellStyle name="Input 2 38 2" xfId="846" xr:uid="{3BC7624F-0A33-40BC-ABE4-83D10BE0D459}"/>
    <cellStyle name="Input 2 38 2 2" xfId="847" xr:uid="{C403748B-F323-46F1-BF1A-178434EB1EAB}"/>
    <cellStyle name="Input 2 38 3" xfId="848" xr:uid="{57BD19AA-0C8E-4D77-9B13-42669618DADB}"/>
    <cellStyle name="Input 2 38 3 2" xfId="849" xr:uid="{D1ADE721-1950-4B24-81B6-A63651DACD0D}"/>
    <cellStyle name="Input 2 38 4" xfId="850" xr:uid="{5B66C005-EA18-47FE-9E13-2E9CA64726D5}"/>
    <cellStyle name="Input 2 38 4 2" xfId="851" xr:uid="{376CE7C9-11A7-4944-8199-0D800C2E2199}"/>
    <cellStyle name="Input 2 38 5" xfId="852" xr:uid="{766DB1FA-7EEF-42D6-B4B6-4CE7AC8FEA65}"/>
    <cellStyle name="Input 2 39" xfId="853" xr:uid="{85B8B317-3FA7-4233-8788-C8FD9D3AAA45}"/>
    <cellStyle name="Input 2 39 2" xfId="854" xr:uid="{6A50F559-D6D1-42D1-9666-FF098FDC5667}"/>
    <cellStyle name="Input 2 39 2 2" xfId="855" xr:uid="{2F428C80-F3A7-4FFB-9FC7-65C9ED3158B8}"/>
    <cellStyle name="Input 2 39 3" xfId="856" xr:uid="{0DA8939C-950D-46DA-A7D5-9F21D0358AC6}"/>
    <cellStyle name="Input 2 39 3 2" xfId="857" xr:uid="{04BDCB94-979D-4297-B3B0-405FD7A4EF32}"/>
    <cellStyle name="Input 2 39 4" xfId="858" xr:uid="{CB70396D-0B9B-458C-A796-28615EA4E95D}"/>
    <cellStyle name="Input 2 39 4 2" xfId="859" xr:uid="{A41C67B7-9DE4-47AE-B33B-1CDB3854CD2E}"/>
    <cellStyle name="Input 2 39 5" xfId="860" xr:uid="{C708C4CC-13D9-4C23-8C3E-9F1EF3C152BB}"/>
    <cellStyle name="Input 2 4" xfId="861" xr:uid="{1121EFAF-8ACA-47D2-81BC-9A004F39FE82}"/>
    <cellStyle name="Input 2 4 2" xfId="862" xr:uid="{465CBE00-719E-4E89-9031-525CB8F63EF8}"/>
    <cellStyle name="Input 2 4 2 2" xfId="863" xr:uid="{CD18A132-2DF3-4211-BDC9-072E376BA66C}"/>
    <cellStyle name="Input 2 4 3" xfId="864" xr:uid="{94717C1F-B441-4B35-8CD5-35083A03FB6A}"/>
    <cellStyle name="Input 2 4 3 2" xfId="865" xr:uid="{2BD1F628-5287-4054-8916-F30489F3DA5E}"/>
    <cellStyle name="Input 2 4 4" xfId="866" xr:uid="{022D5A24-5CA2-4EFF-B343-C776530B0DE2}"/>
    <cellStyle name="Input 2 4 4 2" xfId="867" xr:uid="{02BDE6FE-E991-497A-8783-67561728C85F}"/>
    <cellStyle name="Input 2 4 5" xfId="868" xr:uid="{7B916496-3E98-4C79-9AA9-9016EC671F84}"/>
    <cellStyle name="Input 2 40" xfId="869" xr:uid="{0CB8331C-8463-41AF-9E12-CF83C7FF7EE1}"/>
    <cellStyle name="Input 2 40 2" xfId="870" xr:uid="{DE2E5ACD-E899-4B74-92FC-51235451C3B8}"/>
    <cellStyle name="Input 2 40 2 2" xfId="871" xr:uid="{96AE3319-A73C-44F4-A92A-0A811E41A03A}"/>
    <cellStyle name="Input 2 40 3" xfId="872" xr:uid="{462AF2FC-1343-4169-A862-B2DCCF91A09F}"/>
    <cellStyle name="Input 2 40 3 2" xfId="873" xr:uid="{DE2A41BA-5F84-475F-B00A-1CB414221F94}"/>
    <cellStyle name="Input 2 40 4" xfId="874" xr:uid="{686921B4-A4C0-4AA6-9EB0-8C772A83740E}"/>
    <cellStyle name="Input 2 40 4 2" xfId="875" xr:uid="{227021DB-2E90-4987-A58A-226B7683B2E6}"/>
    <cellStyle name="Input 2 40 5" xfId="876" xr:uid="{FDE4BCAA-7A3C-4349-B558-FBA7980C2516}"/>
    <cellStyle name="Input 2 41" xfId="877" xr:uid="{F2BCB4E7-80AD-4D19-97BF-3265BE363A9A}"/>
    <cellStyle name="Input 2 41 2" xfId="878" xr:uid="{F560108C-CECE-49BD-95C8-064CA18507B9}"/>
    <cellStyle name="Input 2 41 2 2" xfId="879" xr:uid="{1BD19755-2BF4-46A3-9234-33CB24882DD9}"/>
    <cellStyle name="Input 2 41 3" xfId="880" xr:uid="{3937F786-A309-4AB1-B3E5-5B9D95789E16}"/>
    <cellStyle name="Input 2 41 3 2" xfId="881" xr:uid="{631AF724-1AD8-4814-B0DC-4FA04E5FA985}"/>
    <cellStyle name="Input 2 41 4" xfId="882" xr:uid="{5E39F0E2-C6D5-4440-A5EC-82E5BB5696A3}"/>
    <cellStyle name="Input 2 41 4 2" xfId="883" xr:uid="{5F6E3836-40B4-41B9-A80B-C1987082EBB5}"/>
    <cellStyle name="Input 2 41 5" xfId="884" xr:uid="{B4E7BE56-ED8E-481D-ACFE-A3683AE9A52C}"/>
    <cellStyle name="Input 2 42" xfId="885" xr:uid="{B2AD5594-B1AF-4D82-BD56-45AF3D01409B}"/>
    <cellStyle name="Input 2 42 2" xfId="886" xr:uid="{39DAF75A-6D46-4DFD-9348-CE49D0D3E4E0}"/>
    <cellStyle name="Input 2 42 2 2" xfId="887" xr:uid="{F9217ED0-4A04-479D-A12C-179597F16996}"/>
    <cellStyle name="Input 2 42 3" xfId="888" xr:uid="{A38D0E6B-7660-4B0A-A628-94363D5385FA}"/>
    <cellStyle name="Input 2 42 3 2" xfId="889" xr:uid="{CC708A10-9A58-4917-959B-7CFF121286D9}"/>
    <cellStyle name="Input 2 42 4" xfId="890" xr:uid="{46A97486-33B9-4A66-AC0A-755D407E57CD}"/>
    <cellStyle name="Input 2 42 4 2" xfId="891" xr:uid="{766AD044-A671-4853-AE44-8C5FB55545B9}"/>
    <cellStyle name="Input 2 42 5" xfId="892" xr:uid="{F337B9D0-56FC-4AE7-BC72-94BFB23CDD6E}"/>
    <cellStyle name="Input 2 43" xfId="893" xr:uid="{E023C801-0C95-4062-AEB4-A2B2FF068300}"/>
    <cellStyle name="Input 2 43 2" xfId="894" xr:uid="{BCC9EC9F-C653-4436-B6A7-C4B83D9DFBAB}"/>
    <cellStyle name="Input 2 43 2 2" xfId="895" xr:uid="{A5985E02-5092-43CA-85C7-EE1154749E17}"/>
    <cellStyle name="Input 2 43 3" xfId="896" xr:uid="{1EB1D03F-5594-44EB-BF7F-679981AB9199}"/>
    <cellStyle name="Input 2 43 3 2" xfId="897" xr:uid="{4C1DBE56-EE0C-4515-AB3E-E6500397CAB6}"/>
    <cellStyle name="Input 2 43 4" xfId="898" xr:uid="{5F22DE07-656D-4F2F-953A-6A9434F02318}"/>
    <cellStyle name="Input 2 43 4 2" xfId="899" xr:uid="{3D4C1D77-6684-41EB-8CD6-61203EE34E53}"/>
    <cellStyle name="Input 2 43 5" xfId="900" xr:uid="{F3246827-427A-4D04-B099-6D146A66B608}"/>
    <cellStyle name="Input 2 44" xfId="901" xr:uid="{3F16B926-2F8F-483E-9CC5-AA37A6C6CD74}"/>
    <cellStyle name="Input 2 44 2" xfId="902" xr:uid="{145DED95-2A7D-4D42-BC86-43C1291D0A76}"/>
    <cellStyle name="Input 2 44 2 2" xfId="903" xr:uid="{EC365800-BB19-45D0-ABC1-ED6F0FBB2CB5}"/>
    <cellStyle name="Input 2 44 3" xfId="904" xr:uid="{7B9E6BCA-4D4B-449C-8F39-3B017F068BC3}"/>
    <cellStyle name="Input 2 44 3 2" xfId="905" xr:uid="{C93C0ED7-67B8-4488-9FDF-DC1BF7F0B060}"/>
    <cellStyle name="Input 2 44 4" xfId="906" xr:uid="{0F149D69-0DE9-4BCF-ABC3-1D9812EB51C1}"/>
    <cellStyle name="Input 2 44 4 2" xfId="907" xr:uid="{B4EA171D-B8F4-4463-8506-15FEC5F6576D}"/>
    <cellStyle name="Input 2 44 5" xfId="908" xr:uid="{5D48C52E-1427-436C-9ED9-30BE947E28B3}"/>
    <cellStyle name="Input 2 45" xfId="909" xr:uid="{47B79DBA-A3F7-4C4A-9531-7C5769568136}"/>
    <cellStyle name="Input 2 45 2" xfId="910" xr:uid="{51C65C44-E2B9-4E69-B7B9-B09E40E0C67A}"/>
    <cellStyle name="Input 2 45 2 2" xfId="911" xr:uid="{B7226A36-A019-49D3-AAD7-270C24933CE5}"/>
    <cellStyle name="Input 2 45 3" xfId="912" xr:uid="{0CC6B83C-9935-4467-8960-CBB086716F11}"/>
    <cellStyle name="Input 2 45 3 2" xfId="913" xr:uid="{A507375D-91CE-4790-9987-3EAD16D7CBDB}"/>
    <cellStyle name="Input 2 45 4" xfId="914" xr:uid="{8C0C34BF-41CB-4D10-AD8D-4B4204E47791}"/>
    <cellStyle name="Input 2 45 4 2" xfId="915" xr:uid="{0EC6D354-3364-4E89-94A6-85848270E983}"/>
    <cellStyle name="Input 2 45 5" xfId="916" xr:uid="{64DEE567-3480-4644-B4F1-F0FED19CD342}"/>
    <cellStyle name="Input 2 46" xfId="917" xr:uid="{24523780-6F9B-476F-B6E4-D06B9FE7EC3D}"/>
    <cellStyle name="Input 2 46 2" xfId="918" xr:uid="{6F3FAF92-8CBC-4CE0-9B7E-B4FC81086661}"/>
    <cellStyle name="Input 2 46 2 2" xfId="919" xr:uid="{28BE63CD-1182-4A7F-9D28-BC005B77A598}"/>
    <cellStyle name="Input 2 46 3" xfId="920" xr:uid="{6F093B40-526C-45EA-B022-3281BAC86465}"/>
    <cellStyle name="Input 2 46 3 2" xfId="921" xr:uid="{010E6F00-029E-4F24-8209-A415AB4652D1}"/>
    <cellStyle name="Input 2 46 4" xfId="922" xr:uid="{96F18DFC-F4EA-4ADB-8CD0-A3B4E866FEC2}"/>
    <cellStyle name="Input 2 46 4 2" xfId="923" xr:uid="{1709B054-DE8D-4E59-8AE2-9E2C4CFE2487}"/>
    <cellStyle name="Input 2 46 5" xfId="924" xr:uid="{862BC817-1A51-4A5A-906F-3B3E9635B27F}"/>
    <cellStyle name="Input 2 47" xfId="925" xr:uid="{93EAD94B-44FC-458B-BE34-AD129207D59C}"/>
    <cellStyle name="Input 2 47 2" xfId="926" xr:uid="{D6EEA85A-9AB9-4BF0-8E43-C8BBE57ECDB8}"/>
    <cellStyle name="Input 2 47 2 2" xfId="927" xr:uid="{4257F3E3-F51A-484A-9AEA-9712B71AF361}"/>
    <cellStyle name="Input 2 47 3" xfId="928" xr:uid="{EFF34ED3-FF0E-4FB2-BA22-94D371D8C8E8}"/>
    <cellStyle name="Input 2 47 3 2" xfId="929" xr:uid="{8F36E1E2-FD17-4B66-8BB7-E25227F0D532}"/>
    <cellStyle name="Input 2 47 4" xfId="930" xr:uid="{3881FC1B-219F-48A9-8207-EB0C3C48EE01}"/>
    <cellStyle name="Input 2 47 4 2" xfId="931" xr:uid="{04B699C3-D903-40FC-85BD-C744BF924DBE}"/>
    <cellStyle name="Input 2 47 5" xfId="932" xr:uid="{581DEAA5-2B35-4D02-ABEB-B82C242CCC49}"/>
    <cellStyle name="Input 2 48" xfId="933" xr:uid="{4A16BD40-362C-450E-AC43-DFD5C8AAE84C}"/>
    <cellStyle name="Input 2 48 2" xfId="934" xr:uid="{E96F6044-4157-4EB9-9BC5-B6B803CF7000}"/>
    <cellStyle name="Input 2 48 2 2" xfId="935" xr:uid="{E3429F97-C218-4AF4-91E4-B9F6061014C9}"/>
    <cellStyle name="Input 2 48 3" xfId="936" xr:uid="{23EC6E80-9CBD-4918-842C-BF81F096C600}"/>
    <cellStyle name="Input 2 48 3 2" xfId="937" xr:uid="{E2D4D5C7-C3A7-42D3-8694-46011A3B50D9}"/>
    <cellStyle name="Input 2 48 4" xfId="938" xr:uid="{4FA5CAF4-247A-4F53-B0E2-B540676C3AB1}"/>
    <cellStyle name="Input 2 48 4 2" xfId="939" xr:uid="{0F7784C2-4DFD-4C4D-B3B7-9821AF04F929}"/>
    <cellStyle name="Input 2 48 5" xfId="940" xr:uid="{505A435A-CE2D-46CC-9B2B-FC62F7EA08F0}"/>
    <cellStyle name="Input 2 49" xfId="941" xr:uid="{1DACAC01-A913-4A6F-B08D-8BA06CB41557}"/>
    <cellStyle name="Input 2 49 2" xfId="942" xr:uid="{F4FEDCA9-CB94-4225-9119-51DC12B5E712}"/>
    <cellStyle name="Input 2 49 2 2" xfId="943" xr:uid="{EF939334-34E6-421A-B588-81EA625B3C5F}"/>
    <cellStyle name="Input 2 49 3" xfId="944" xr:uid="{02CA9EB7-7B7E-4269-91DE-232E0D7CAA0B}"/>
    <cellStyle name="Input 2 49 3 2" xfId="945" xr:uid="{655A205B-19CD-48DB-996F-3ED1A6D1F1FE}"/>
    <cellStyle name="Input 2 49 4" xfId="946" xr:uid="{1DE5280D-BFB6-4F56-A7BC-02AAEBFD00AB}"/>
    <cellStyle name="Input 2 49 4 2" xfId="947" xr:uid="{6A81EBFB-E3F1-4C20-AD7B-EA6E409021BC}"/>
    <cellStyle name="Input 2 49 5" xfId="948" xr:uid="{21024749-D050-404B-A2FF-2AE54C188D1C}"/>
    <cellStyle name="Input 2 5" xfId="949" xr:uid="{59AB3F4D-4BDB-47EE-A0B5-B6CAD2278214}"/>
    <cellStyle name="Input 2 5 2" xfId="950" xr:uid="{6AFFFC2C-327C-4F56-BF64-46E7116AD365}"/>
    <cellStyle name="Input 2 5 2 2" xfId="951" xr:uid="{C46F14F9-1B97-4AE8-ACA4-631D80D5BBE4}"/>
    <cellStyle name="Input 2 5 3" xfId="952" xr:uid="{91C7D7F9-5BB2-4068-842E-4AF266D459F2}"/>
    <cellStyle name="Input 2 5 3 2" xfId="953" xr:uid="{ECD950F2-2402-43E9-94F8-E486B709A7A2}"/>
    <cellStyle name="Input 2 5 4" xfId="954" xr:uid="{F68C0458-8E95-4FEE-A8FE-AF7038068E37}"/>
    <cellStyle name="Input 2 5 4 2" xfId="955" xr:uid="{1F36765A-3F86-4494-AD09-329906486DEC}"/>
    <cellStyle name="Input 2 5 5" xfId="956" xr:uid="{A6FD25A7-32AE-4084-90BC-ABAEABCBCAA2}"/>
    <cellStyle name="Input 2 50" xfId="957" xr:uid="{1F7CFE73-D140-45B5-9C0D-8EC62B60F553}"/>
    <cellStyle name="Input 2 50 2" xfId="958" xr:uid="{14C9D776-57EE-448F-BEB0-4D262EC2A0BE}"/>
    <cellStyle name="Input 2 50 2 2" xfId="959" xr:uid="{18F9655F-3E2D-4BA4-A2CF-F43115C1F8D1}"/>
    <cellStyle name="Input 2 50 3" xfId="960" xr:uid="{F68B176B-1E93-424A-A845-6D5EF70E0099}"/>
    <cellStyle name="Input 2 50 3 2" xfId="961" xr:uid="{722E7279-5A54-42D4-B08C-7D54D890AB38}"/>
    <cellStyle name="Input 2 50 4" xfId="962" xr:uid="{C513B6C7-86F4-4576-8FA4-4189084F49C5}"/>
    <cellStyle name="Input 2 50 4 2" xfId="963" xr:uid="{D14AAD89-16D1-422F-AFE3-8A9EFEDED9BC}"/>
    <cellStyle name="Input 2 50 5" xfId="964" xr:uid="{2432CCA3-B320-422D-AE07-A7564702AF2F}"/>
    <cellStyle name="Input 2 51" xfId="965" xr:uid="{E40793EB-81A8-4305-8AD9-17A1EAEBAC83}"/>
    <cellStyle name="Input 2 51 2" xfId="966" xr:uid="{50777C4F-0105-47DB-8BE0-C3B742BE2567}"/>
    <cellStyle name="Input 2 51 2 2" xfId="967" xr:uid="{0381B140-81E3-4F67-9743-037C2542B230}"/>
    <cellStyle name="Input 2 51 3" xfId="968" xr:uid="{916558A8-9001-4B74-A6B7-A97651C6FF5A}"/>
    <cellStyle name="Input 2 51 3 2" xfId="969" xr:uid="{3CE8A5CC-10B0-4AC2-88A8-EE74D1255022}"/>
    <cellStyle name="Input 2 51 4" xfId="970" xr:uid="{95E2B1D8-9E40-48E2-AAB6-901FDE210657}"/>
    <cellStyle name="Input 2 51 4 2" xfId="971" xr:uid="{38EEE53A-C539-4F3F-B58F-7FB01B30A19A}"/>
    <cellStyle name="Input 2 51 5" xfId="972" xr:uid="{B3E79C92-9573-41FB-80E1-86F822425EA4}"/>
    <cellStyle name="Input 2 52" xfId="973" xr:uid="{BCA700D1-3592-40AB-AC17-9528583BDDBC}"/>
    <cellStyle name="Input 2 52 2" xfId="974" xr:uid="{AEF08BB4-F158-4E8E-B10E-AC78382B20FC}"/>
    <cellStyle name="Input 2 52 2 2" xfId="975" xr:uid="{9F95FEED-F2CF-450C-BF16-B19ED09AC05B}"/>
    <cellStyle name="Input 2 52 3" xfId="976" xr:uid="{35D2F2EC-6545-45D0-A771-587FDAF11D30}"/>
    <cellStyle name="Input 2 52 3 2" xfId="977" xr:uid="{C629CBD0-DF2D-4547-A269-CCA7924EC1F0}"/>
    <cellStyle name="Input 2 52 4" xfId="978" xr:uid="{EED11304-F716-4078-9901-57E2AEC00FF5}"/>
    <cellStyle name="Input 2 52 4 2" xfId="979" xr:uid="{627288D4-EC0A-40D9-A3A9-BFD78DEAA675}"/>
    <cellStyle name="Input 2 52 5" xfId="980" xr:uid="{E67812B0-8CD5-4CE1-8A15-14F169F2E4B5}"/>
    <cellStyle name="Input 2 52 5 2" xfId="981" xr:uid="{4E9AB8E3-A393-46B3-8592-DBDF501995CF}"/>
    <cellStyle name="Input 2 52 6" xfId="982" xr:uid="{D8DC21EA-62F9-4098-9F2D-658F1BE8DC60}"/>
    <cellStyle name="Input 2 52 6 2" xfId="983" xr:uid="{386D8AF9-D74C-48F6-A91E-F1E766081FBB}"/>
    <cellStyle name="Input 2 52 7" xfId="984" xr:uid="{7CECFFEA-BAE0-44F0-BF67-7A608D8EC29E}"/>
    <cellStyle name="Input 2 53" xfId="985" xr:uid="{CDD6BA13-F51D-451B-B5FD-A0E360682AAB}"/>
    <cellStyle name="Input 2 53 2" xfId="986" xr:uid="{E3298028-CCE8-48D5-972B-B5631B108EC1}"/>
    <cellStyle name="Input 2 53 2 2" xfId="987" xr:uid="{DFCC4129-27BF-46BC-BBE3-CBADD9056478}"/>
    <cellStyle name="Input 2 53 3" xfId="988" xr:uid="{F3111552-0CBF-4FFA-8AA3-250FDB39312A}"/>
    <cellStyle name="Input 2 53 3 2" xfId="989" xr:uid="{F2F23D39-0D0F-48BC-A19C-F51E8FCBFEC3}"/>
    <cellStyle name="Input 2 53 4" xfId="990" xr:uid="{BBA3A461-3C0B-461E-B40A-8F27CAD60D05}"/>
    <cellStyle name="Input 2 53 4 2" xfId="991" xr:uid="{18FCD7BD-36E9-4EA9-ADD0-B74DD3604442}"/>
    <cellStyle name="Input 2 53 5" xfId="992" xr:uid="{84641DC4-A9FB-4178-A77B-CE7BB83FF71F}"/>
    <cellStyle name="Input 2 53 5 2" xfId="993" xr:uid="{B001F6F0-A060-4FE0-86E1-FE7824098C44}"/>
    <cellStyle name="Input 2 53 6" xfId="994" xr:uid="{B5116D89-449F-4770-ADB2-6655C800EA60}"/>
    <cellStyle name="Input 2 53 6 2" xfId="995" xr:uid="{C649F5AE-0DD4-4028-879B-86149BA57FA9}"/>
    <cellStyle name="Input 2 53 7" xfId="996" xr:uid="{B4253D3E-6747-4B0D-9C82-D443D0DE4415}"/>
    <cellStyle name="Input 2 54" xfId="997" xr:uid="{96B6FA26-9296-4AEC-8F03-97CBA9D82021}"/>
    <cellStyle name="Input 2 54 2" xfId="998" xr:uid="{6BFCAC53-1B0E-4096-B3B6-E34D6CAC21CE}"/>
    <cellStyle name="Input 2 54 2 2" xfId="999" xr:uid="{0688F511-E3D5-47BF-B6E8-AC857205AF9A}"/>
    <cellStyle name="Input 2 54 3" xfId="1000" xr:uid="{D2705465-51F3-43A5-B618-606D860DFF21}"/>
    <cellStyle name="Input 2 54 3 2" xfId="1001" xr:uid="{FEBF0F72-384E-4557-BA0D-843CA9E1DD27}"/>
    <cellStyle name="Input 2 54 4" xfId="1002" xr:uid="{AC9EF9EB-D97B-40CD-BB77-A48082AD240C}"/>
    <cellStyle name="Input 2 54 4 2" xfId="1003" xr:uid="{4C87D5FE-12D6-451A-BD75-966B3A2E8457}"/>
    <cellStyle name="Input 2 54 5" xfId="1004" xr:uid="{EEB74B84-9E87-4B81-8601-B9E96BABC2F2}"/>
    <cellStyle name="Input 2 54 5 2" xfId="1005" xr:uid="{B1375390-5B2C-46D9-9113-956203F59C86}"/>
    <cellStyle name="Input 2 54 6" xfId="1006" xr:uid="{0A307A3B-16D0-45C0-8F87-CBF730E7F88F}"/>
    <cellStyle name="Input 2 54 6 2" xfId="1007" xr:uid="{27526CC8-8A91-47D0-ADB6-3F91EB82065E}"/>
    <cellStyle name="Input 2 54 7" xfId="1008" xr:uid="{0061DF5E-A6C5-4336-8F29-2FED745E64BB}"/>
    <cellStyle name="Input 2 55" xfId="1009" xr:uid="{898637DC-0C44-453D-AD23-EFC6B804D795}"/>
    <cellStyle name="Input 2 55 2" xfId="1010" xr:uid="{87A73C8E-8348-456A-9DE7-99214CC697A8}"/>
    <cellStyle name="Input 2 55 2 2" xfId="1011" xr:uid="{BDE19A82-B5B5-45D4-A0AD-1D7E0F768600}"/>
    <cellStyle name="Input 2 55 3" xfId="1012" xr:uid="{ABA7B1CE-2BC6-40AF-BFD9-B5D6EEEDE268}"/>
    <cellStyle name="Input 2 55 3 2" xfId="1013" xr:uid="{EBB8153E-20B6-47B0-99D1-11A051B835B6}"/>
    <cellStyle name="Input 2 55 4" xfId="1014" xr:uid="{25DCAB3C-8302-4DA7-9F2A-FEDB0F3D5748}"/>
    <cellStyle name="Input 2 55 4 2" xfId="1015" xr:uid="{01C7DC6D-C18E-47F0-8A43-52AAE7E24DD7}"/>
    <cellStyle name="Input 2 55 5" xfId="1016" xr:uid="{513FA76E-FD41-484A-86A3-F9D37F1D4D4B}"/>
    <cellStyle name="Input 2 55 5 2" xfId="1017" xr:uid="{251EC699-E209-47AE-935A-638BCB1F409B}"/>
    <cellStyle name="Input 2 55 6" xfId="1018" xr:uid="{EC318062-D7B5-48AB-9076-9E4F92161D4B}"/>
    <cellStyle name="Input 2 55 6 2" xfId="1019" xr:uid="{DAC81C45-331B-45A6-AE13-79E470AF260B}"/>
    <cellStyle name="Input 2 55 7" xfId="1020" xr:uid="{3B25A1F6-B1B9-4E1E-8D28-92E1C0852E09}"/>
    <cellStyle name="Input 2 56" xfId="1021" xr:uid="{35197086-1223-47A2-B180-8C44BE94676E}"/>
    <cellStyle name="Input 2 56 2" xfId="1022" xr:uid="{C8E2A22C-5031-43AD-8DF1-B32EBB02E0AA}"/>
    <cellStyle name="Input 2 56 2 2" xfId="1023" xr:uid="{36346E9B-35E1-4F3C-87AF-FDEFE3B77D75}"/>
    <cellStyle name="Input 2 56 3" xfId="1024" xr:uid="{BAAF55EC-E864-4108-987E-7313342957F8}"/>
    <cellStyle name="Input 2 56 3 2" xfId="1025" xr:uid="{D2AB0D6B-5736-4EC6-92BC-08E2CFE36FE8}"/>
    <cellStyle name="Input 2 56 4" xfId="1026" xr:uid="{B4EDD6E3-A5CF-47B6-ADA8-CCEEAD21C193}"/>
    <cellStyle name="Input 2 56 4 2" xfId="1027" xr:uid="{F79DBCBF-D068-4A61-BDD6-7E3958093978}"/>
    <cellStyle name="Input 2 56 5" xfId="1028" xr:uid="{961A1A29-B3DF-4BA1-B1DC-7A9FCCAA5C3C}"/>
    <cellStyle name="Input 2 56 5 2" xfId="1029" xr:uid="{135A8965-5E8E-4C7F-A015-0079AFCBFEC8}"/>
    <cellStyle name="Input 2 56 6" xfId="1030" xr:uid="{8414360E-0975-458F-968C-159F8884D6D9}"/>
    <cellStyle name="Input 2 56 6 2" xfId="1031" xr:uid="{9F364D49-96C9-4BA1-921B-1AC0929DE82A}"/>
    <cellStyle name="Input 2 56 7" xfId="1032" xr:uid="{7B46C467-592D-4D6D-B1EA-17FE1EADBD82}"/>
    <cellStyle name="Input 2 57" xfId="1033" xr:uid="{1CCEEA72-2088-4743-AB86-1324E37B8814}"/>
    <cellStyle name="Input 2 57 2" xfId="1034" xr:uid="{B015D090-9F82-455E-8B24-499DBB37B289}"/>
    <cellStyle name="Input 2 58" xfId="1035" xr:uid="{DD0A313C-FD15-42A9-AC79-42A43C4C569C}"/>
    <cellStyle name="Input 2 58 2" xfId="1036" xr:uid="{B4333C84-7A1F-4143-8251-28BA4E975167}"/>
    <cellStyle name="Input 2 59" xfId="1037" xr:uid="{820C4BDD-C24A-46E6-A929-FF3D0241BA41}"/>
    <cellStyle name="Input 2 59 2" xfId="1038" xr:uid="{2D7C3763-E6CC-4CC0-A088-E37065C7FED2}"/>
    <cellStyle name="Input 2 6" xfId="1039" xr:uid="{16AAD2C9-8257-4100-97DC-23E34A919BDE}"/>
    <cellStyle name="Input 2 6 2" xfId="1040" xr:uid="{F2D91133-F3C0-4017-9056-6834E624B9E7}"/>
    <cellStyle name="Input 2 6 2 2" xfId="1041" xr:uid="{730F1E36-EB1A-4652-806A-2A2227265A14}"/>
    <cellStyle name="Input 2 6 3" xfId="1042" xr:uid="{EB5F2FC3-2E6E-4E1F-9443-B3C98241306E}"/>
    <cellStyle name="Input 2 6 3 2" xfId="1043" xr:uid="{E66D2632-5AC1-4F98-8B7C-667B2F2195BE}"/>
    <cellStyle name="Input 2 6 4" xfId="1044" xr:uid="{A1C98A8A-68F0-4619-A90A-D317D882D46F}"/>
    <cellStyle name="Input 2 6 4 2" xfId="1045" xr:uid="{1F37FBA4-56A1-4369-AA01-819B30A7A091}"/>
    <cellStyle name="Input 2 6 5" xfId="1046" xr:uid="{5D2374C5-5866-425E-BC6D-127A885D83B3}"/>
    <cellStyle name="Input 2 60" xfId="1047" xr:uid="{4348FA28-2F34-42DA-AA0F-3A923310D75A}"/>
    <cellStyle name="Input 2 60 2" xfId="1048" xr:uid="{EB36AA54-88B6-43F4-A701-596A97D71ECA}"/>
    <cellStyle name="Input 2 61" xfId="1049" xr:uid="{3719B239-D309-43E1-987E-2F3D989323F1}"/>
    <cellStyle name="Input 2 61 2" xfId="1050" xr:uid="{00F67999-1CB1-40D0-9840-73946EA29D83}"/>
    <cellStyle name="Input 2 62" xfId="1051" xr:uid="{579876D3-6E63-49AA-B696-532803BF7282}"/>
    <cellStyle name="Input 2 62 2" xfId="1052" xr:uid="{9BDBD42F-FB55-4E21-B7E6-C5455FC64CB3}"/>
    <cellStyle name="Input 2 63" xfId="1053" xr:uid="{F5F789F4-B2B4-4BCA-8FCA-DF367432EB92}"/>
    <cellStyle name="Input 2 63 2" xfId="1054" xr:uid="{683488AF-63D0-4252-BC0F-F79FEE1BA01E}"/>
    <cellStyle name="Input 2 64" xfId="1055" xr:uid="{E754E4BA-FBAA-4E4C-BB2E-043D8E85DB93}"/>
    <cellStyle name="Input 2 64 2" xfId="1056" xr:uid="{30A5A473-F7E8-49C5-9C6C-12CD2AC33C7C}"/>
    <cellStyle name="Input 2 65" xfId="1057" xr:uid="{E5138A2A-82EC-41D1-91C2-6D3F2436B060}"/>
    <cellStyle name="Input 2 65 2" xfId="1058" xr:uid="{DA4C6D7B-6022-44E4-ADE9-8AF195814787}"/>
    <cellStyle name="Input 2 66" xfId="1059" xr:uid="{7C56EBA1-9CC5-4AB3-9DF5-AB6369A90E73}"/>
    <cellStyle name="Input 2 66 2" xfId="1060" xr:uid="{E04C3DEB-1290-448C-8A7B-A5EA3E6B6504}"/>
    <cellStyle name="Input 2 67" xfId="1061" xr:uid="{D57C76AF-2A35-410F-BC61-687A001FAF87}"/>
    <cellStyle name="Input 2 67 2" xfId="1062" xr:uid="{49E87ACB-1AFF-497F-81EF-F7163AC41B45}"/>
    <cellStyle name="Input 2 68" xfId="1063" xr:uid="{47C58E23-B8D6-41E4-8ECC-F55BC6B632C6}"/>
    <cellStyle name="Input 2 68 2" xfId="1064" xr:uid="{C4A2FACF-EE3F-4FEE-8249-4D0FE70959E7}"/>
    <cellStyle name="Input 2 69" xfId="1065" xr:uid="{B0337216-4CB7-4B77-93DB-ED6765E4D89E}"/>
    <cellStyle name="Input 2 69 2" xfId="1066" xr:uid="{CA727E55-02F2-4C28-83C2-6432930BA1FA}"/>
    <cellStyle name="Input 2 7" xfId="1067" xr:uid="{957AC149-9E7F-424E-8C3F-D1E0609B0331}"/>
    <cellStyle name="Input 2 7 2" xfId="1068" xr:uid="{9BA29021-95FE-4EDA-B75C-50E41570FBFF}"/>
    <cellStyle name="Input 2 7 2 2" xfId="1069" xr:uid="{8E77AA63-CEB1-4E29-ACF0-00D192B1B1B7}"/>
    <cellStyle name="Input 2 7 3" xfId="1070" xr:uid="{C75659F3-91F0-480C-B627-A681C9797128}"/>
    <cellStyle name="Input 2 7 3 2" xfId="1071" xr:uid="{BFE89A9B-1104-4A9C-9EFA-20FE79FB6F4C}"/>
    <cellStyle name="Input 2 7 4" xfId="1072" xr:uid="{D33EB3E3-09F3-4B1B-AB2F-3E43D8D4512C}"/>
    <cellStyle name="Input 2 7 4 2" xfId="1073" xr:uid="{FF3C2089-2458-4F99-B282-2A2FA9BDCE61}"/>
    <cellStyle name="Input 2 7 5" xfId="1074" xr:uid="{0726FEC4-6AAA-4D8B-ACE9-04D0E2FE0109}"/>
    <cellStyle name="Input 2 70" xfId="1075" xr:uid="{A575D97C-8F1C-4687-8F62-865E9A48306D}"/>
    <cellStyle name="Input 2 70 2" xfId="1076" xr:uid="{287B31E3-15AE-4663-B0F3-53405B5481B9}"/>
    <cellStyle name="Input 2 71" xfId="1077" xr:uid="{ABC47DC8-E5F2-406E-A817-A8A9B9D2D66B}"/>
    <cellStyle name="Input 2 71 2" xfId="1078" xr:uid="{BF8389AA-87AB-4D65-A3C4-D0BBDA0EF139}"/>
    <cellStyle name="Input 2 72" xfId="1079" xr:uid="{2CF65DE6-305F-4619-BBEA-6040D4182B52}"/>
    <cellStyle name="Input 2 72 2" xfId="1080" xr:uid="{0A8C81C5-3939-4E6B-BAF1-54AF0A84CA21}"/>
    <cellStyle name="Input 2 73" xfId="1081" xr:uid="{CC67EA94-A767-4F4D-8822-ECAC7418B45F}"/>
    <cellStyle name="Input 2 73 2" xfId="1082" xr:uid="{FE29D27B-F5E3-45F1-BC8A-935E7020BADF}"/>
    <cellStyle name="Input 2 74" xfId="1083" xr:uid="{30BF2A88-7A62-4312-B0F5-F892A42E1C8F}"/>
    <cellStyle name="Input 2 74 2" xfId="1084" xr:uid="{F42EEF1E-1023-4180-B228-F1C0FEF02361}"/>
    <cellStyle name="Input 2 75" xfId="1085" xr:uid="{38A690E1-01A8-434C-A585-FBBE1F8CD633}"/>
    <cellStyle name="Input 2 75 2" xfId="1086" xr:uid="{AFCF83F3-3F01-4B70-8168-1C504A2A87B5}"/>
    <cellStyle name="Input 2 76" xfId="1087" xr:uid="{9D78ED9A-F8E6-4C67-9AA0-2C923488D45B}"/>
    <cellStyle name="Input 2 76 2" xfId="1088" xr:uid="{6FFF4B36-AA5D-4F4F-A1D9-EE9B18955B87}"/>
    <cellStyle name="Input 2 77" xfId="1089" xr:uid="{E963CBBD-A9B2-4E6D-8C53-6DFE64D92735}"/>
    <cellStyle name="Input 2 77 2" xfId="1090" xr:uid="{51562D5C-67D8-403A-85BB-77068583D02C}"/>
    <cellStyle name="Input 2 78" xfId="1091" xr:uid="{D91782FD-F59E-4BFF-9A9C-CC7CB373CEAA}"/>
    <cellStyle name="Input 2 78 2" xfId="1092" xr:uid="{8B97104E-3EFA-4331-9C09-255B35D7CB08}"/>
    <cellStyle name="Input 2 79" xfId="1093" xr:uid="{545D9AA4-C34B-4B23-A3D6-2A239359C506}"/>
    <cellStyle name="Input 2 79 2" xfId="1094" xr:uid="{FAF08FF6-BBBD-4950-8E75-BEF45820B8F8}"/>
    <cellStyle name="Input 2 8" xfId="1095" xr:uid="{5BF13AEB-56D4-4AEA-AB3C-98FD28153535}"/>
    <cellStyle name="Input 2 8 2" xfId="1096" xr:uid="{49D0C5BE-5A7D-41F5-98E6-02F9F3B3B908}"/>
    <cellStyle name="Input 2 8 2 2" xfId="1097" xr:uid="{D2B7EC6D-30ED-413A-8AC3-73FEF7D78F1A}"/>
    <cellStyle name="Input 2 8 3" xfId="1098" xr:uid="{C242E9B8-2DB9-49FB-B396-8CF37CFA2DBC}"/>
    <cellStyle name="Input 2 8 3 2" xfId="1099" xr:uid="{29E70FEB-859C-45D9-9AEF-6EE87478FF00}"/>
    <cellStyle name="Input 2 8 4" xfId="1100" xr:uid="{4207C817-BF32-4516-B24B-1B0EFEF1E0AD}"/>
    <cellStyle name="Input 2 8 4 2" xfId="1101" xr:uid="{07A89FBD-7175-4277-B7FD-8AC861EE2F12}"/>
    <cellStyle name="Input 2 8 5" xfId="1102" xr:uid="{41F0C5CB-B4C8-4875-A0F3-DF229CF5F380}"/>
    <cellStyle name="Input 2 80" xfId="1103" xr:uid="{38BC1623-5FDA-4C12-AE9A-E2C40A19C302}"/>
    <cellStyle name="Input 2 80 2" xfId="1104" xr:uid="{F6DF9894-7DE6-4066-AAEC-E8C8811632A4}"/>
    <cellStyle name="Input 2 81" xfId="1105" xr:uid="{C3301FFB-59CC-44E4-B38F-03E09CCFBDFD}"/>
    <cellStyle name="Input 2 81 2" xfId="1106" xr:uid="{A8FA27E9-F341-4595-BAF5-17149020EE31}"/>
    <cellStyle name="Input 2 82" xfId="1107" xr:uid="{33C8D20A-CDF9-4C3B-9814-3339CE9F107F}"/>
    <cellStyle name="Input 2 82 2" xfId="1108" xr:uid="{3A067213-C39C-454B-9BBE-E3761FA5578C}"/>
    <cellStyle name="Input 2 83" xfId="1109" xr:uid="{BE356B75-E5E1-4112-85B9-D801140C31D4}"/>
    <cellStyle name="Input 2 83 2" xfId="1110" xr:uid="{588C968A-DE4E-4407-A3C7-A0B15933A8ED}"/>
    <cellStyle name="Input 2 84" xfId="1111" xr:uid="{C9BB586E-9691-4476-A617-2BE37B8D2723}"/>
    <cellStyle name="Input 2 84 2" xfId="1112" xr:uid="{2D6DF8AD-439F-4B9A-AAF7-F1369C43B091}"/>
    <cellStyle name="Input 2 85" xfId="1113" xr:uid="{DFD9DC34-6758-4233-932A-57CF53904E6D}"/>
    <cellStyle name="Input 2 85 2" xfId="1114" xr:uid="{D34D03BC-6ABB-4765-86FE-C1399190F644}"/>
    <cellStyle name="Input 2 86" xfId="1115" xr:uid="{69602086-52E8-4E84-9236-5E5E13DA654D}"/>
    <cellStyle name="Input 2 9" xfId="1116" xr:uid="{1EC38E50-E12E-4431-9B44-578F39F170FD}"/>
    <cellStyle name="Input 2 9 2" xfId="1117" xr:uid="{6C7828B5-0DBB-4212-865C-6F039072A57F}"/>
    <cellStyle name="Input 2 9 2 2" xfId="1118" xr:uid="{8A2ADF41-D8E6-40D7-A312-1770F8AF3558}"/>
    <cellStyle name="Input 2 9 3" xfId="1119" xr:uid="{1B6E9709-E33C-40A3-AC18-BF0412EF14CA}"/>
    <cellStyle name="Input 2 9 3 2" xfId="1120" xr:uid="{7EB10985-44C9-4D97-A365-55514068DBAB}"/>
    <cellStyle name="Input 2 9 4" xfId="1121" xr:uid="{1C875DA9-4BC6-44E7-9E71-D038687A15D9}"/>
    <cellStyle name="Input 2 9 4 2" xfId="1122" xr:uid="{0392290E-AB29-4E14-B51A-8AAFEDE86BA2}"/>
    <cellStyle name="Input 2 9 5" xfId="1123" xr:uid="{A681FBE5-6D8D-4D60-887A-470356B2A95B}"/>
    <cellStyle name="Linked Cell 2" xfId="1124" xr:uid="{9D8794CA-E669-4986-9482-E1B6C6A9DFDF}"/>
    <cellStyle name="Neutral 2" xfId="1125" xr:uid="{93527989-C1A8-4203-AA22-71C2B03E3B54}"/>
    <cellStyle name="Normal" xfId="0" builtinId="0"/>
    <cellStyle name="Normal 11" xfId="1126" xr:uid="{4DCBB17E-23C5-4F5A-AE34-629A0C634926}"/>
    <cellStyle name="Normal 2" xfId="3" xr:uid="{885C3627-D217-4C6C-A02F-DAEB1D615557}"/>
    <cellStyle name="Normal 2 2" xfId="1127" xr:uid="{6BBEDB5E-68D5-40F8-81AB-088690BFF3CD}"/>
    <cellStyle name="Normal 2 2 2" xfId="1128" xr:uid="{BF5C4ED8-67F7-454B-959F-98EA762ABA75}"/>
    <cellStyle name="Normal 2 2 2 2" xfId="1129" xr:uid="{E9F86E09-ACEA-4045-BAD5-D4A8182B1E7E}"/>
    <cellStyle name="Normal 2 2 2 3" xfId="4" xr:uid="{A507C4F8-FD05-4879-BBF9-C4C8D9FA2D1D}"/>
    <cellStyle name="Normal 2 2 3" xfId="1130" xr:uid="{B7EB5295-542A-4ACC-A83B-E4AE745EEC31}"/>
    <cellStyle name="Normal 2 2 4" xfId="1131" xr:uid="{45F17F7E-0418-44B0-9ECF-1E8D713DB7BC}"/>
    <cellStyle name="Normal 2 2 5" xfId="1132" xr:uid="{4FE12C74-2A9F-4CF9-8F06-7C953108DCF0}"/>
    <cellStyle name="Normal 2 3" xfId="1133" xr:uid="{37F11325-836B-4647-B77E-312F832E4E1B}"/>
    <cellStyle name="Normal 2 3 2" xfId="1134" xr:uid="{FA98C29D-BBEF-45D9-849E-ADE591B3244F}"/>
    <cellStyle name="Normal 2 3 3" xfId="1135" xr:uid="{795853BF-EE58-4C56-BD51-9BE895295887}"/>
    <cellStyle name="Normal 2 3 4" xfId="1136" xr:uid="{82A3374F-1FD9-4BB2-A7C0-72CD0FE0A13C}"/>
    <cellStyle name="Normal 2 3 5" xfId="1137" xr:uid="{F3E80E5A-A521-4D61-ADFB-303F3307273E}"/>
    <cellStyle name="Normal 2 3 6" xfId="1138" xr:uid="{996F36A1-7A2E-4F5F-9E98-7B6E45E6A47B}"/>
    <cellStyle name="Normal 2 4" xfId="1139" xr:uid="{C1524DA0-26F9-4801-9A7A-9B095C86F8BB}"/>
    <cellStyle name="Normal 2 4 2" xfId="1140" xr:uid="{4955B754-41F9-4750-B65A-DEB46A458738}"/>
    <cellStyle name="Normal 2 4 3" xfId="1" xr:uid="{A10E7B47-31E4-46C4-81D0-6E66B8A89932}"/>
    <cellStyle name="Normal 2 4 3 2" xfId="10" xr:uid="{8AA3AA1F-2043-426B-84C8-4C7BA2B5E661}"/>
    <cellStyle name="Normal 2 4 3 3" xfId="1141" xr:uid="{57AE8EEE-7902-4F2E-A963-6A55F35584A8}"/>
    <cellStyle name="Normal 2 4 4" xfId="1142" xr:uid="{BD3A3021-7B2C-457C-8202-B721D543D4B1}"/>
    <cellStyle name="Normal 2 4 4 2" xfId="1143" xr:uid="{F622C65D-256D-4755-8F04-35CE66588768}"/>
    <cellStyle name="Normal 2 5" xfId="1144" xr:uid="{828F6834-9618-4557-B769-4922EF584AAB}"/>
    <cellStyle name="Normal 2 5 2" xfId="1145" xr:uid="{17569525-135A-4739-BE83-D0FADC68B658}"/>
    <cellStyle name="Normal 2 5 3" xfId="1146" xr:uid="{2D7125CB-3A6A-4683-BBFF-C1300650C34D}"/>
    <cellStyle name="Normal 2 5 3 2" xfId="1147" xr:uid="{EABF176C-0A0B-40AE-9ACC-5AD8E4FFA966}"/>
    <cellStyle name="Normal 2 5 4" xfId="1148" xr:uid="{7B9FC631-C7DB-49BA-9A4D-96F5E07076C9}"/>
    <cellStyle name="Normal 2 6" xfId="1149" xr:uid="{FA0B6221-B8D0-4017-9D3D-0E93462B2003}"/>
    <cellStyle name="Normal 2 6 2" xfId="1150" xr:uid="{487D759D-BD0E-47C8-B320-DB1A8EE495C1}"/>
    <cellStyle name="Normal 2 7" xfId="1151" xr:uid="{98B531CA-A683-449D-BBFE-BAD2F3916D9F}"/>
    <cellStyle name="Normal 2 8" xfId="1152" xr:uid="{67D149F4-6F66-497E-8A06-7760C863B3E8}"/>
    <cellStyle name="Normal 3" xfId="9" xr:uid="{69F9BC3B-A756-42C1-80DA-AE6F7C235514}"/>
    <cellStyle name="Normal 3 2" xfId="2" xr:uid="{192D7EEE-5255-477C-A3F3-7868916635D4}"/>
    <cellStyle name="Normal 3 2 2" xfId="1153" xr:uid="{D68E7117-9B0C-4599-A257-AEE4FBD3F1F8}"/>
    <cellStyle name="Normal 3 2 2 2" xfId="1154" xr:uid="{D5872575-7973-4E24-B51F-56C5EF904BA8}"/>
    <cellStyle name="Normal 3 3" xfId="1155" xr:uid="{555AE152-6280-4BA0-B8CE-037A2A479163}"/>
    <cellStyle name="Normal 3 4" xfId="1156" xr:uid="{B5A18D9F-02CA-4F18-98FF-6648885BF6D5}"/>
    <cellStyle name="Normal 3 4 2" xfId="11" xr:uid="{32B5AAA6-D50F-4E74-8C45-891615506FAB}"/>
    <cellStyle name="Normal 3 4 2 2" xfId="1157" xr:uid="{8A19A71F-97C8-4AEB-A9A6-9586FD670EE1}"/>
    <cellStyle name="Normal 3 5" xfId="1158" xr:uid="{17C7E1AB-06FC-43E2-AAB4-5DA7C69F7525}"/>
    <cellStyle name="Normal 4" xfId="1159" xr:uid="{E0A934BC-373B-4750-9BA8-6E5FFD22A6EB}"/>
    <cellStyle name="Normal 4 2" xfId="1160" xr:uid="{67D74AF2-BDE2-48A7-A087-6C94EE1668AA}"/>
    <cellStyle name="Normal 4 2 2" xfId="1161" xr:uid="{FB9F4AB8-E048-4003-BCD1-4844BA73A2B3}"/>
    <cellStyle name="Normal 4 2 2 2" xfId="1162" xr:uid="{1842A3C8-DAC2-4398-AABE-632B36D94438}"/>
    <cellStyle name="Normal 4 3" xfId="1163" xr:uid="{D3FBB4A7-17C7-4520-A756-424145C6CD2E}"/>
    <cellStyle name="Normal 4 3 2" xfId="1164" xr:uid="{5842CE87-AB53-486D-ACA5-579852EFF166}"/>
    <cellStyle name="Normal 4 3 2 2" xfId="1165" xr:uid="{929ABE32-FC65-4757-8EE4-9E514E38D607}"/>
    <cellStyle name="Normal 4 3 3" xfId="1166" xr:uid="{A95D50EE-9F70-4219-AE77-BA5F8E573D0E}"/>
    <cellStyle name="Normal 4 4" xfId="1167" xr:uid="{7FF64B03-0923-427F-B5D8-064766E4EFAB}"/>
    <cellStyle name="Normal 4 4 2" xfId="1168" xr:uid="{4CAA580E-098E-4648-A59C-F4DB1D11783C}"/>
    <cellStyle name="Normal 4 5" xfId="1169" xr:uid="{E76BAC1A-1A7E-4CD8-AC49-0A9E6D6DE6FE}"/>
    <cellStyle name="Normal 4 5 2" xfId="1170" xr:uid="{CE948505-E979-499B-9065-CD2F328F4D46}"/>
    <cellStyle name="Normal 5" xfId="1171" xr:uid="{9CC7B1C5-B232-4E34-83E3-203DE2181C15}"/>
    <cellStyle name="Normal 5 2" xfId="1172" xr:uid="{F3957E12-80D7-4EFE-93A4-A4AF6375E2A3}"/>
    <cellStyle name="Normal 5 3" xfId="1173" xr:uid="{5C68A531-6BB4-468D-B10D-37AE2E979285}"/>
    <cellStyle name="Normal 6" xfId="1174" xr:uid="{861ED87E-5706-4403-8849-97FBE8D8B789}"/>
    <cellStyle name="Normal 6 2" xfId="1175" xr:uid="{A0F046C2-80CF-4ACD-916E-4B5C273F0AAE}"/>
    <cellStyle name="Normal 6 3" xfId="1176" xr:uid="{AFFE876A-D8E4-413E-AC07-CA040916E0D3}"/>
    <cellStyle name="Normal 6 4" xfId="1177" xr:uid="{B4E9A593-EAD7-4C02-AE81-42BD60545C2C}"/>
    <cellStyle name="Normal 6 4 2" xfId="1178" xr:uid="{51E38DAC-A273-4DCC-8E0D-82BF4CCFD7D1}"/>
    <cellStyle name="Normal 7" xfId="1179" xr:uid="{5814DBE9-9F3C-43AD-A61E-5C7829135D2C}"/>
    <cellStyle name="Normal 8" xfId="1180" xr:uid="{4A64B3FF-BE3B-4768-8882-B73B79447FD9}"/>
    <cellStyle name="Normal 9" xfId="1181" xr:uid="{E9828201-599F-4A2E-9122-82E75D45BF62}"/>
    <cellStyle name="Note 2" xfId="1182" xr:uid="{07BD4FA3-E150-4CE3-8CD7-65AB76727AC7}"/>
    <cellStyle name="Note 2 10" xfId="1183" xr:uid="{2AD62444-0BDD-4BED-BB17-5EAD06CA6C5E}"/>
    <cellStyle name="Note 2 10 2" xfId="1184" xr:uid="{DB3762FA-5E4D-4187-8413-7E9735E1283F}"/>
    <cellStyle name="Note 2 10 2 2" xfId="1185" xr:uid="{4C527418-5EA8-48EB-AF66-E20CD883A08F}"/>
    <cellStyle name="Note 2 10 3" xfId="1186" xr:uid="{10D222B7-E43C-49CD-8261-D8DFB516502D}"/>
    <cellStyle name="Note 2 10 3 2" xfId="1187" xr:uid="{9AB680C2-DA15-4802-A187-7491B7AD4D56}"/>
    <cellStyle name="Note 2 10 4" xfId="1188" xr:uid="{CCC3DBD8-D909-44FC-A4D6-4AB752276237}"/>
    <cellStyle name="Note 2 10 4 2" xfId="1189" xr:uid="{4F547D73-B2FE-4E94-8554-216DB713F065}"/>
    <cellStyle name="Note 2 10 5" xfId="1190" xr:uid="{D902A8E3-34EB-4AEA-94B7-A20458D3D546}"/>
    <cellStyle name="Note 2 10 5 2" xfId="1191" xr:uid="{51F6DBFA-C394-41A5-971C-F4B623DF5D8D}"/>
    <cellStyle name="Note 2 10 6" xfId="1192" xr:uid="{345FEF5E-458B-4AAA-A5A6-427629D70F2D}"/>
    <cellStyle name="Note 2 10 6 2" xfId="1193" xr:uid="{AC6EB626-EA1F-471F-95E9-A2F790D11FC1}"/>
    <cellStyle name="Note 2 10 7" xfId="1194" xr:uid="{36964B06-C0D1-40DE-A9F6-7B182F25B285}"/>
    <cellStyle name="Note 2 11" xfId="1195" xr:uid="{492656F7-82BE-4D79-9C3F-F4E6C48AC7FA}"/>
    <cellStyle name="Note 2 11 2" xfId="1196" xr:uid="{BA8DE426-FFAA-4AF3-96FA-521BA38E3641}"/>
    <cellStyle name="Note 2 11 2 2" xfId="1197" xr:uid="{FDA122B3-F225-4E7F-A006-6E2739D5124F}"/>
    <cellStyle name="Note 2 11 3" xfId="1198" xr:uid="{0845C940-83FA-4AF3-9589-EDDBDC131CCE}"/>
    <cellStyle name="Note 2 11 3 2" xfId="1199" xr:uid="{304782BB-6D05-46CC-927D-3AEF1FA229FE}"/>
    <cellStyle name="Note 2 11 4" xfId="1200" xr:uid="{0127911B-F831-4364-A75B-995377C3DA54}"/>
    <cellStyle name="Note 2 11 4 2" xfId="1201" xr:uid="{927DA0EE-57F9-4442-82B1-7628F570062F}"/>
    <cellStyle name="Note 2 11 5" xfId="1202" xr:uid="{5AAE0078-7F20-47B3-8F49-C63F6D9DCD67}"/>
    <cellStyle name="Note 2 11 5 2" xfId="1203" xr:uid="{298BBE72-E695-40F3-9775-141FA03A2D54}"/>
    <cellStyle name="Note 2 11 6" xfId="1204" xr:uid="{80BB2680-824C-44BF-ACE0-8FDCAA43FE5B}"/>
    <cellStyle name="Note 2 11 6 2" xfId="1205" xr:uid="{4ADF3215-69D7-4AC1-BACD-ED0B42777F54}"/>
    <cellStyle name="Note 2 11 7" xfId="1206" xr:uid="{7CA9F3D5-F43E-4D6E-AB45-9D307FB8EDB2}"/>
    <cellStyle name="Note 2 12" xfId="1207" xr:uid="{31651146-F04C-4D3C-818D-ABCA61D16B21}"/>
    <cellStyle name="Note 2 12 2" xfId="1208" xr:uid="{8DE621F9-8AC6-46BE-818F-89A4BF3A2080}"/>
    <cellStyle name="Note 2 12 2 2" xfId="1209" xr:uid="{20E10721-ED46-402C-B4FA-DE3B89AEF886}"/>
    <cellStyle name="Note 2 12 3" xfId="1210" xr:uid="{DC4DEF55-7CB6-474C-B75B-C145AA6DE621}"/>
    <cellStyle name="Note 2 12 3 2" xfId="1211" xr:uid="{EC313FBC-4744-468B-95A7-6CC8C019D2CF}"/>
    <cellStyle name="Note 2 12 4" xfId="1212" xr:uid="{C37B93B5-7CAE-4DA4-A43D-39081B741A53}"/>
    <cellStyle name="Note 2 12 4 2" xfId="1213" xr:uid="{C0252070-F72D-4B4A-B280-3671D369262B}"/>
    <cellStyle name="Note 2 12 5" xfId="1214" xr:uid="{F2401D24-4254-4F63-BD93-F18B7B2E9695}"/>
    <cellStyle name="Note 2 12 5 2" xfId="1215" xr:uid="{693BF816-7389-4ED5-8751-DA1261B20F9F}"/>
    <cellStyle name="Note 2 12 6" xfId="1216" xr:uid="{7EC014F5-4D2E-4191-8780-54777585526C}"/>
    <cellStyle name="Note 2 12 6 2" xfId="1217" xr:uid="{EF070CB4-33A4-468A-AD87-5D5603527B87}"/>
    <cellStyle name="Note 2 12 7" xfId="1218" xr:uid="{31675228-BF19-41EB-8CBB-1FB15B4F33DA}"/>
    <cellStyle name="Note 2 13" xfId="1219" xr:uid="{E37E9028-3FBC-47CA-B597-035A0FCABA8C}"/>
    <cellStyle name="Note 2 13 2" xfId="1220" xr:uid="{94F3F1B0-7322-4AAC-BE2B-1D1BC60F158E}"/>
    <cellStyle name="Note 2 13 2 2" xfId="1221" xr:uid="{8F06F53A-BF42-4C67-B4BE-02E6D2EC6A76}"/>
    <cellStyle name="Note 2 13 3" xfId="1222" xr:uid="{A3749738-4FCE-41D1-A81F-1FA5FC6E528D}"/>
    <cellStyle name="Note 2 13 3 2" xfId="1223" xr:uid="{080391EA-0CC4-441E-BF52-75CCB43BD68E}"/>
    <cellStyle name="Note 2 13 4" xfId="1224" xr:uid="{694A4DE8-1C69-417B-989C-425E005B1427}"/>
    <cellStyle name="Note 2 13 4 2" xfId="1225" xr:uid="{D8856118-DAF9-4EB5-B4C9-CFC46F729955}"/>
    <cellStyle name="Note 2 13 5" xfId="1226" xr:uid="{92F0C5A1-32DD-4122-AE6E-2C9C1CCDA9D8}"/>
    <cellStyle name="Note 2 13 5 2" xfId="1227" xr:uid="{1AF148A9-7DBE-4B7F-93AC-97419EAB43DF}"/>
    <cellStyle name="Note 2 13 6" xfId="1228" xr:uid="{7D52DF0E-C0F1-4E75-8938-6C77BFFFD22B}"/>
    <cellStyle name="Note 2 13 6 2" xfId="1229" xr:uid="{F7799BCB-B042-4C4D-A10A-8004AA8AF71C}"/>
    <cellStyle name="Note 2 13 7" xfId="1230" xr:uid="{BFFCB13B-F972-4CCE-9428-FBC593319AE0}"/>
    <cellStyle name="Note 2 14" xfId="1231" xr:uid="{8D35925B-E3CB-426E-891A-DDF32CB1D08F}"/>
    <cellStyle name="Note 2 14 2" xfId="1232" xr:uid="{07FB1F81-9EBA-468A-B9A0-C52C3E7BADFD}"/>
    <cellStyle name="Note 2 14 2 2" xfId="1233" xr:uid="{35CB4E9E-DE40-4142-BCF3-5C9E360B946B}"/>
    <cellStyle name="Note 2 14 3" xfId="1234" xr:uid="{E5967408-3445-4FFA-9C9B-3E59DACD2E7B}"/>
    <cellStyle name="Note 2 14 3 2" xfId="1235" xr:uid="{B649C380-1139-45E0-8938-2D5D9EF5360A}"/>
    <cellStyle name="Note 2 14 4" xfId="1236" xr:uid="{5CC3AF32-E2E3-4CE9-A0E6-17072136D753}"/>
    <cellStyle name="Note 2 14 4 2" xfId="1237" xr:uid="{2FB1383A-B81F-4948-BE8F-B43269E3AE7A}"/>
    <cellStyle name="Note 2 14 5" xfId="1238" xr:uid="{C7A4B75F-969E-4485-8C6F-A791C913F7AC}"/>
    <cellStyle name="Note 2 14 5 2" xfId="1239" xr:uid="{F1423DC0-6E48-4462-93AB-62D2DE86F0A4}"/>
    <cellStyle name="Note 2 14 6" xfId="1240" xr:uid="{37A620C4-2820-43B5-ACC3-5D46A8F9CAD9}"/>
    <cellStyle name="Note 2 14 6 2" xfId="1241" xr:uid="{30E03489-DD00-43CE-8BBC-9B2F538457AC}"/>
    <cellStyle name="Note 2 14 7" xfId="1242" xr:uid="{386A4FD4-3296-44F8-9214-CEB96622093D}"/>
    <cellStyle name="Note 2 15" xfId="1243" xr:uid="{1D7162D8-A03B-49AA-912C-24CBB32AADA1}"/>
    <cellStyle name="Note 2 15 2" xfId="1244" xr:uid="{048FC6BD-94DF-4135-A7A2-94793E31C7E7}"/>
    <cellStyle name="Note 2 15 2 2" xfId="1245" xr:uid="{6423CBC7-B6EA-41AF-94B6-0BAE1CE2E764}"/>
    <cellStyle name="Note 2 15 3" xfId="1246" xr:uid="{FB74ECB9-08D8-4EEF-89F0-A3371BD0EBC3}"/>
    <cellStyle name="Note 2 15 3 2" xfId="1247" xr:uid="{CF8B0257-41DB-4C99-BB22-6DA3B4CC6FE9}"/>
    <cellStyle name="Note 2 15 4" xfId="1248" xr:uid="{3B06358B-4688-44E1-BF4B-A7F24474A73D}"/>
    <cellStyle name="Note 2 15 4 2" xfId="1249" xr:uid="{91B7C923-9E3F-4A72-A71B-E2C15E696DE1}"/>
    <cellStyle name="Note 2 15 5" xfId="1250" xr:uid="{F4002640-011C-4805-A881-5B13E34D4234}"/>
    <cellStyle name="Note 2 15 5 2" xfId="1251" xr:uid="{96E3F385-76FB-4479-8449-DA4F8FF81EC0}"/>
    <cellStyle name="Note 2 15 6" xfId="1252" xr:uid="{1035ACEA-1681-43F0-B39C-C1EB41E8FAFF}"/>
    <cellStyle name="Note 2 15 6 2" xfId="1253" xr:uid="{187E36B2-E883-4C8E-A937-30E2330B14B5}"/>
    <cellStyle name="Note 2 15 7" xfId="1254" xr:uid="{812AADFE-1061-40D0-A8DA-14B25F413A96}"/>
    <cellStyle name="Note 2 16" xfId="1255" xr:uid="{68463133-9B6A-4DCB-83F1-665034BF2229}"/>
    <cellStyle name="Note 2 16 2" xfId="1256" xr:uid="{E6D1DE1B-6757-416D-9CBF-69A6249EB6B9}"/>
    <cellStyle name="Note 2 16 2 2" xfId="1257" xr:uid="{3CDE3E5F-DDA1-4BB5-9458-920EEC12A889}"/>
    <cellStyle name="Note 2 16 3" xfId="1258" xr:uid="{D3DC2817-B402-48F5-AA92-3DF58B2FEA23}"/>
    <cellStyle name="Note 2 16 3 2" xfId="1259" xr:uid="{6E10DB2C-1A75-4066-8EDA-ABB433F666AA}"/>
    <cellStyle name="Note 2 16 4" xfId="1260" xr:uid="{690ED052-10DF-4AEF-89F0-9E3DB5A09936}"/>
    <cellStyle name="Note 2 16 4 2" xfId="1261" xr:uid="{0B026CD3-1681-4804-921F-A768C6D9B7D4}"/>
    <cellStyle name="Note 2 16 5" xfId="1262" xr:uid="{B3521C34-8170-4E65-AA36-AD69543EACFD}"/>
    <cellStyle name="Note 2 16 5 2" xfId="1263" xr:uid="{5C562F3A-9E03-4D8F-A5A3-55F5EE81FC2B}"/>
    <cellStyle name="Note 2 16 6" xfId="1264" xr:uid="{227772FF-B0EB-4EF0-A1CA-977F66F78448}"/>
    <cellStyle name="Note 2 16 6 2" xfId="1265" xr:uid="{83D75B8C-E11D-442C-8C14-94B62D4FFDC8}"/>
    <cellStyle name="Note 2 16 7" xfId="1266" xr:uid="{0D3704AC-6781-4B54-AA3B-0765D96AF2CD}"/>
    <cellStyle name="Note 2 17" xfId="1267" xr:uid="{5A21AFDD-71C0-48DB-B3EB-CAE20D263745}"/>
    <cellStyle name="Note 2 17 2" xfId="1268" xr:uid="{6EFFFFBC-0F80-49A4-8693-BC52C1D38E96}"/>
    <cellStyle name="Note 2 17 2 2" xfId="1269" xr:uid="{AB55B93C-789D-45FC-91F0-8C33E4AF162F}"/>
    <cellStyle name="Note 2 17 3" xfId="1270" xr:uid="{70ACB129-37F0-4C82-9E21-837A27C743CB}"/>
    <cellStyle name="Note 2 17 3 2" xfId="1271" xr:uid="{696ED0ED-523D-47A5-8F2D-E240A9173259}"/>
    <cellStyle name="Note 2 17 4" xfId="1272" xr:uid="{4071444B-C41A-415B-B793-C2E808E70CDB}"/>
    <cellStyle name="Note 2 17 4 2" xfId="1273" xr:uid="{2E7AA431-5F8F-4306-9E05-756E55E1979F}"/>
    <cellStyle name="Note 2 17 5" xfId="1274" xr:uid="{CC5DDA22-C3BF-4256-9F7E-B6A1671967F4}"/>
    <cellStyle name="Note 2 17 5 2" xfId="1275" xr:uid="{FC54C548-BF80-4A57-AFE1-D26566718C18}"/>
    <cellStyle name="Note 2 17 6" xfId="1276" xr:uid="{392B701E-0878-40E9-B0CA-4FE4C0730D96}"/>
    <cellStyle name="Note 2 17 6 2" xfId="1277" xr:uid="{1B67BFD4-4196-4E44-A488-4A2EC2FD6E26}"/>
    <cellStyle name="Note 2 17 7" xfId="1278" xr:uid="{0586AE31-532E-4986-A96C-DE80BBBBF6FA}"/>
    <cellStyle name="Note 2 18" xfId="1279" xr:uid="{113C787C-614C-4764-9BE7-DC0CF4AF8456}"/>
    <cellStyle name="Note 2 18 2" xfId="1280" xr:uid="{A2938BC8-63A5-4967-B06E-23870EAAF415}"/>
    <cellStyle name="Note 2 18 2 2" xfId="1281" xr:uid="{E47150CE-EC79-4449-B8D7-0A9491535302}"/>
    <cellStyle name="Note 2 18 3" xfId="1282" xr:uid="{192CDB87-63E1-423D-BA29-AC1AC518368F}"/>
    <cellStyle name="Note 2 18 3 2" xfId="1283" xr:uid="{DD3486DA-726A-4ED5-8797-2DC5AC40E8C8}"/>
    <cellStyle name="Note 2 18 4" xfId="1284" xr:uid="{62D60F64-599E-492D-8959-87D692FA45CA}"/>
    <cellStyle name="Note 2 18 4 2" xfId="1285" xr:uid="{342080BF-25F7-4CE5-A340-9A88ACE6B45F}"/>
    <cellStyle name="Note 2 18 5" xfId="1286" xr:uid="{9CCD878C-4C33-4FB8-8B39-C67172916370}"/>
    <cellStyle name="Note 2 18 5 2" xfId="1287" xr:uid="{B486F71F-0468-4250-905B-91B2983E9C65}"/>
    <cellStyle name="Note 2 18 6" xfId="1288" xr:uid="{E43D8701-31A3-47CC-AEE9-BE244D6399F7}"/>
    <cellStyle name="Note 2 18 6 2" xfId="1289" xr:uid="{8F01EFF4-1E9B-488C-84F1-EA3704F142D2}"/>
    <cellStyle name="Note 2 18 7" xfId="1290" xr:uid="{3E990449-597F-49DC-8F58-27A3300F8963}"/>
    <cellStyle name="Note 2 19" xfId="1291" xr:uid="{088BDF4B-042B-4FC1-B421-29A9F551EA19}"/>
    <cellStyle name="Note 2 19 2" xfId="1292" xr:uid="{14C203F3-2889-4402-AFEB-C5322EB631BF}"/>
    <cellStyle name="Note 2 19 2 2" xfId="1293" xr:uid="{2F90D07C-D2F7-4418-9D7F-0AF74119D754}"/>
    <cellStyle name="Note 2 19 3" xfId="1294" xr:uid="{66C5454E-A307-4AEF-9BD2-0F9D56468E74}"/>
    <cellStyle name="Note 2 19 3 2" xfId="1295" xr:uid="{09D1D7EA-E8B7-4EE9-85CB-5223BCB88122}"/>
    <cellStyle name="Note 2 19 4" xfId="1296" xr:uid="{BB01F765-833E-4FCB-8E19-5B2849EA4739}"/>
    <cellStyle name="Note 2 19 4 2" xfId="1297" xr:uid="{D139B231-8749-4956-84C3-0B15A60F178A}"/>
    <cellStyle name="Note 2 19 5" xfId="1298" xr:uid="{E5BEF00D-89B1-4EBF-93FF-C31BB734E018}"/>
    <cellStyle name="Note 2 19 5 2" xfId="1299" xr:uid="{E0BBD657-5048-424E-9F56-22DA628EC9E8}"/>
    <cellStyle name="Note 2 19 6" xfId="1300" xr:uid="{7F203B75-D569-4246-AED7-97A5C90C4441}"/>
    <cellStyle name="Note 2 19 6 2" xfId="1301" xr:uid="{F217ADF7-69B1-4B94-A387-A4769C42BF06}"/>
    <cellStyle name="Note 2 19 7" xfId="1302" xr:uid="{D25935CA-118B-403D-A961-4BBDFF628628}"/>
    <cellStyle name="Note 2 2" xfId="1303" xr:uid="{5D70824B-6E13-4C4A-8B7F-6F0AD0346879}"/>
    <cellStyle name="Note 2 2 2" xfId="1304" xr:uid="{80CDE651-0694-45F6-975A-ECAEC107D2E7}"/>
    <cellStyle name="Note 2 2 2 2" xfId="1305" xr:uid="{1C4675D7-87AC-4E12-BDBA-23E4103AF29D}"/>
    <cellStyle name="Note 2 2 3" xfId="1306" xr:uid="{D6FD3518-4070-40C1-9ACA-31A38A589B5A}"/>
    <cellStyle name="Note 2 2 3 2" xfId="1307" xr:uid="{E4801371-FDE5-4DE0-A188-9D55165DF49C}"/>
    <cellStyle name="Note 2 2 4" xfId="1308" xr:uid="{4CFF6AC7-786B-4835-821D-418E6412BE52}"/>
    <cellStyle name="Note 2 2 4 2" xfId="1309" xr:uid="{592888AD-1BC8-408B-8F3E-FBF5176B7F06}"/>
    <cellStyle name="Note 2 2 5" xfId="1310" xr:uid="{915704FA-D809-4809-9DC7-2230131691B0}"/>
    <cellStyle name="Note 2 2 5 2" xfId="1311" xr:uid="{5A7DC316-1D2D-4BB9-9B31-157CD4E0F568}"/>
    <cellStyle name="Note 2 2 6" xfId="1312" xr:uid="{D27B42C2-C9FA-467D-8F11-EBA597B44CA5}"/>
    <cellStyle name="Note 2 2 6 2" xfId="1313" xr:uid="{E01DD9AB-9631-4A27-9852-49FDD19579FE}"/>
    <cellStyle name="Note 2 2 7" xfId="1314" xr:uid="{6182DA6D-BC73-48EF-937C-E78C84BD46FB}"/>
    <cellStyle name="Note 2 20" xfId="1315" xr:uid="{7D0CF762-F360-4A83-AC30-ED6DAD53CD8C}"/>
    <cellStyle name="Note 2 20 2" xfId="1316" xr:uid="{AB632A78-F32C-4677-9F1D-57110F22F3D4}"/>
    <cellStyle name="Note 2 20 2 2" xfId="1317" xr:uid="{66159EDB-6A9C-4314-BC32-76567E1D94E8}"/>
    <cellStyle name="Note 2 20 3" xfId="1318" xr:uid="{D84B7727-E73B-4235-A9FA-CC456096640B}"/>
    <cellStyle name="Note 2 20 3 2" xfId="1319" xr:uid="{8B224B15-A807-4939-B3B3-704FE9775A57}"/>
    <cellStyle name="Note 2 20 4" xfId="1320" xr:uid="{EC6D2B04-20CC-4700-8063-3ECC5A5F7DF0}"/>
    <cellStyle name="Note 2 20 4 2" xfId="1321" xr:uid="{A8C1E098-97BA-43A8-B089-CA4A2C9655D2}"/>
    <cellStyle name="Note 2 20 5" xfId="1322" xr:uid="{D4001CF1-9134-47CB-A016-927BDC265FB8}"/>
    <cellStyle name="Note 2 20 5 2" xfId="1323" xr:uid="{564A3988-1752-4029-A843-A9887DD47B27}"/>
    <cellStyle name="Note 2 20 6" xfId="1324" xr:uid="{629559CF-429A-405C-8B9D-9B8068C480F2}"/>
    <cellStyle name="Note 2 20 6 2" xfId="1325" xr:uid="{E4072651-8058-4422-9CB6-A8D7B4B6E8AB}"/>
    <cellStyle name="Note 2 20 7" xfId="1326" xr:uid="{87F1670F-D0DA-408F-A04A-5B985296C345}"/>
    <cellStyle name="Note 2 21" xfId="1327" xr:uid="{0107A8FC-9B25-4461-893F-AD92DF9621E7}"/>
    <cellStyle name="Note 2 21 2" xfId="1328" xr:uid="{FEA800D4-9354-485F-BCDD-9E1B3BBCA4FC}"/>
    <cellStyle name="Note 2 21 2 2" xfId="1329" xr:uid="{7F2BC406-1870-4E24-89C2-45562486082B}"/>
    <cellStyle name="Note 2 21 3" xfId="1330" xr:uid="{2B5F8EBB-C546-4D90-B4C2-5E81CF12435A}"/>
    <cellStyle name="Note 2 21 3 2" xfId="1331" xr:uid="{E2216E0C-F08B-4A89-AFC8-CBEB862EB63D}"/>
    <cellStyle name="Note 2 21 4" xfId="1332" xr:uid="{01C6616D-620C-457E-88BD-19263C42D101}"/>
    <cellStyle name="Note 2 21 4 2" xfId="1333" xr:uid="{1BE6D640-9B3C-4524-B3E9-F9092A559EA1}"/>
    <cellStyle name="Note 2 21 5" xfId="1334" xr:uid="{66AF7FE9-8257-4BD9-9325-A1720BAC83BC}"/>
    <cellStyle name="Note 2 21 5 2" xfId="1335" xr:uid="{D55A1241-5637-4A53-8922-CD735397C679}"/>
    <cellStyle name="Note 2 21 6" xfId="1336" xr:uid="{029096E8-CB1A-457A-AC2A-A06BD4633F7C}"/>
    <cellStyle name="Note 2 21 6 2" xfId="1337" xr:uid="{A4DC2590-C278-4FB4-858E-656976B2A738}"/>
    <cellStyle name="Note 2 21 7" xfId="1338" xr:uid="{3E186ED9-E43F-4516-B7D8-8514D7128F9A}"/>
    <cellStyle name="Note 2 22" xfId="1339" xr:uid="{0113777E-2DF8-468B-803B-47C1C1AFF32D}"/>
    <cellStyle name="Note 2 22 2" xfId="1340" xr:uid="{F3595CD5-0B52-46C4-8968-D31CC7C78FE7}"/>
    <cellStyle name="Note 2 22 2 2" xfId="1341" xr:uid="{5D414588-5A00-4316-A5F5-FAD089E3522A}"/>
    <cellStyle name="Note 2 22 3" xfId="1342" xr:uid="{9BBD2DAE-6CBC-41B3-86AD-D5DE4BF7FEFC}"/>
    <cellStyle name="Note 2 22 3 2" xfId="1343" xr:uid="{99A76AE8-DE31-4394-81FE-826954F3E14B}"/>
    <cellStyle name="Note 2 22 4" xfId="1344" xr:uid="{0D74CFC9-C6D1-4D94-9045-E41443BFC9F2}"/>
    <cellStyle name="Note 2 22 4 2" xfId="1345" xr:uid="{AD9FD15F-222F-4C34-9532-2D03C6B4E9A9}"/>
    <cellStyle name="Note 2 22 5" xfId="1346" xr:uid="{2E6DC4D1-6664-4523-B3E8-55376C51CAD5}"/>
    <cellStyle name="Note 2 22 5 2" xfId="1347" xr:uid="{F9A5AB62-D10D-4CC8-A94A-3D475E42D262}"/>
    <cellStyle name="Note 2 22 6" xfId="1348" xr:uid="{C558BF4A-654D-4A9B-9957-A9C799F914FC}"/>
    <cellStyle name="Note 2 22 6 2" xfId="1349" xr:uid="{0C53AF4A-4940-4CDD-A801-E04955E826DE}"/>
    <cellStyle name="Note 2 22 7" xfId="1350" xr:uid="{B908FC53-9476-47FF-A5BF-40DCDF88982B}"/>
    <cellStyle name="Note 2 23" xfId="1351" xr:uid="{8B0E6A52-DD1B-4C7F-8365-7B36DD85D55B}"/>
    <cellStyle name="Note 2 23 2" xfId="1352" xr:uid="{BD6C647C-4A0F-42F3-99FF-1DAD964D52A8}"/>
    <cellStyle name="Note 2 23 2 2" xfId="1353" xr:uid="{3124B5E4-8DE7-4E27-AF55-54C4FF944C3B}"/>
    <cellStyle name="Note 2 23 3" xfId="1354" xr:uid="{9D886048-EFBB-4D1D-916E-06930E169147}"/>
    <cellStyle name="Note 2 23 3 2" xfId="1355" xr:uid="{8650533E-77E5-489C-9E32-26934932CE89}"/>
    <cellStyle name="Note 2 23 4" xfId="1356" xr:uid="{07E0683E-6B03-4F50-88A1-50F91BEC62C1}"/>
    <cellStyle name="Note 2 23 4 2" xfId="1357" xr:uid="{0DDBAB4D-D8B6-466A-9DDC-C1895F0500E2}"/>
    <cellStyle name="Note 2 23 5" xfId="1358" xr:uid="{1F9A21E7-844D-41B0-9816-77AF5F40C561}"/>
    <cellStyle name="Note 2 23 5 2" xfId="1359" xr:uid="{A62CF30E-A5DA-4B98-BEF1-B709B5546E25}"/>
    <cellStyle name="Note 2 23 6" xfId="1360" xr:uid="{FC649234-6BD0-49DC-A178-A1499FFB2423}"/>
    <cellStyle name="Note 2 23 6 2" xfId="1361" xr:uid="{B857A4AF-70B8-49C9-B0B8-B408C777445D}"/>
    <cellStyle name="Note 2 23 7" xfId="1362" xr:uid="{C90E6D11-2896-4D25-B8C2-67FA4A7A3026}"/>
    <cellStyle name="Note 2 24" xfId="1363" xr:uid="{C69838E4-F211-495A-808F-EB2283ACE800}"/>
    <cellStyle name="Note 2 24 2" xfId="1364" xr:uid="{09383C6C-0E4E-418F-A5F0-2036EFC1C36E}"/>
    <cellStyle name="Note 2 24 2 2" xfId="1365" xr:uid="{43740F28-CD9C-4F25-B2E6-D78A41E1179B}"/>
    <cellStyle name="Note 2 24 3" xfId="1366" xr:uid="{E5E51747-2167-41B7-9F57-46811FDF917A}"/>
    <cellStyle name="Note 2 24 3 2" xfId="1367" xr:uid="{F3B056DD-D5A0-4CFC-B2DF-9B67731995C0}"/>
    <cellStyle name="Note 2 24 4" xfId="1368" xr:uid="{5F3EDDD2-22E9-40E6-B1D1-870E582DB1F8}"/>
    <cellStyle name="Note 2 24 4 2" xfId="1369" xr:uid="{FB7DE2B2-75E9-492E-9AB0-8501A295DD09}"/>
    <cellStyle name="Note 2 24 5" xfId="1370" xr:uid="{DF8B3657-FF28-46B6-A867-2CEF5760E2DE}"/>
    <cellStyle name="Note 2 24 5 2" xfId="1371" xr:uid="{A2FCF195-019C-4B83-8BD5-1A7B2D02FCB3}"/>
    <cellStyle name="Note 2 24 6" xfId="1372" xr:uid="{7AFD9762-8C7E-4BC1-88A6-9C46E9BC4110}"/>
    <cellStyle name="Note 2 24 6 2" xfId="1373" xr:uid="{1AA0C663-87B1-4238-B5BE-901DD57BCE0D}"/>
    <cellStyle name="Note 2 24 7" xfId="1374" xr:uid="{3EE0EF5D-9C61-4E04-87C8-ADC562EE0E7E}"/>
    <cellStyle name="Note 2 25" xfId="1375" xr:uid="{BA4D5F8A-6A74-409B-96BC-313EBEDBA7CA}"/>
    <cellStyle name="Note 2 25 2" xfId="1376" xr:uid="{25A882D8-ECAC-4A08-8D97-9313EA4A87C5}"/>
    <cellStyle name="Note 2 25 2 2" xfId="1377" xr:uid="{73630F3A-4D60-4434-A8FE-2D6194E0A9A7}"/>
    <cellStyle name="Note 2 25 3" xfId="1378" xr:uid="{1562DB4E-2B48-4C74-A694-911CBA612C2C}"/>
    <cellStyle name="Note 2 25 3 2" xfId="1379" xr:uid="{6FC58276-2223-4395-BA1E-A7FA284983FE}"/>
    <cellStyle name="Note 2 25 4" xfId="1380" xr:uid="{D66A94F9-4B57-41E8-BF7B-EDB4551149D9}"/>
    <cellStyle name="Note 2 25 4 2" xfId="1381" xr:uid="{C995099E-28A2-4063-8BAE-3937A09F6789}"/>
    <cellStyle name="Note 2 25 5" xfId="1382" xr:uid="{F6835064-CBB1-42D5-B389-9984A4BC3A08}"/>
    <cellStyle name="Note 2 25 5 2" xfId="1383" xr:uid="{4992B940-C766-4131-A83E-B7CAB037E4B5}"/>
    <cellStyle name="Note 2 25 6" xfId="1384" xr:uid="{E741EE38-E036-4414-91D7-30ADFFCD29FC}"/>
    <cellStyle name="Note 2 25 6 2" xfId="1385" xr:uid="{90753F0B-8363-4605-90BB-280251654FA9}"/>
    <cellStyle name="Note 2 25 7" xfId="1386" xr:uid="{7A1473C7-6FA4-4E3C-AB27-C5CE693B1298}"/>
    <cellStyle name="Note 2 26" xfId="1387" xr:uid="{44DD0490-95C2-4E0F-A580-CB700DEDCB72}"/>
    <cellStyle name="Note 2 26 2" xfId="1388" xr:uid="{6A891A6F-6456-4497-B8C6-3004DDDABCD2}"/>
    <cellStyle name="Note 2 26 2 2" xfId="1389" xr:uid="{0F627C22-049E-4078-B56B-66716CBAFAEE}"/>
    <cellStyle name="Note 2 26 3" xfId="1390" xr:uid="{676B738B-7134-4A07-8F0D-40C7847C2474}"/>
    <cellStyle name="Note 2 26 3 2" xfId="1391" xr:uid="{45206779-35B3-4109-99AD-CDF2547C6625}"/>
    <cellStyle name="Note 2 26 4" xfId="1392" xr:uid="{C766B660-441A-40D5-83B0-5B9352268856}"/>
    <cellStyle name="Note 2 26 4 2" xfId="1393" xr:uid="{654B0C33-C6CC-4548-8528-A1FE515F42AF}"/>
    <cellStyle name="Note 2 26 5" xfId="1394" xr:uid="{C0A2B91C-8D89-4698-A31B-153E8425165B}"/>
    <cellStyle name="Note 2 26 5 2" xfId="1395" xr:uid="{1BCE5D13-28E4-464F-A7F8-608BD3C4EC93}"/>
    <cellStyle name="Note 2 26 6" xfId="1396" xr:uid="{C2B2431C-19DC-42B4-AB38-ABAB372E986B}"/>
    <cellStyle name="Note 2 26 6 2" xfId="1397" xr:uid="{D83B54E9-2F5E-49AA-9FA1-158E22360E73}"/>
    <cellStyle name="Note 2 26 7" xfId="1398" xr:uid="{7CB541AE-F16F-4263-A5A6-0151861BD46E}"/>
    <cellStyle name="Note 2 27" xfId="1399" xr:uid="{7ACB8805-2C92-4ACC-8696-B8175553C3B4}"/>
    <cellStyle name="Note 2 27 2" xfId="1400" xr:uid="{E0AE4D26-C347-467D-A38B-F6C1890B40E0}"/>
    <cellStyle name="Note 2 27 2 2" xfId="1401" xr:uid="{465DDB57-AC17-448B-9423-422FBB7ED13F}"/>
    <cellStyle name="Note 2 27 3" xfId="1402" xr:uid="{520D3414-24E4-4170-8E87-70931BA0FB63}"/>
    <cellStyle name="Note 2 27 3 2" xfId="1403" xr:uid="{7572568B-3B4B-4FB7-B26E-A3EA64DFCEC8}"/>
    <cellStyle name="Note 2 27 4" xfId="1404" xr:uid="{9CB5AB98-42AF-4FF7-A7FF-50AC3683C379}"/>
    <cellStyle name="Note 2 27 4 2" xfId="1405" xr:uid="{14BAA687-4A31-4A97-A00F-7AC6DEF2A908}"/>
    <cellStyle name="Note 2 27 5" xfId="1406" xr:uid="{75676FF7-BE5B-43FB-BEFC-142F133A3A8C}"/>
    <cellStyle name="Note 2 27 5 2" xfId="1407" xr:uid="{F4578CDD-4689-4D19-8108-4229AC91A630}"/>
    <cellStyle name="Note 2 27 6" xfId="1408" xr:uid="{EB9788FA-D1D3-4BE6-B3BF-5EF02F66E9E1}"/>
    <cellStyle name="Note 2 27 6 2" xfId="1409" xr:uid="{6B9F95EA-727B-44E6-98D5-B0B402C01E15}"/>
    <cellStyle name="Note 2 27 7" xfId="1410" xr:uid="{DEBAF09A-9EE9-46D3-AF85-404719C20042}"/>
    <cellStyle name="Note 2 28" xfId="1411" xr:uid="{60C63055-6CAA-46B6-A27E-74E1538A9428}"/>
    <cellStyle name="Note 2 28 2" xfId="1412" xr:uid="{785C7577-3DF3-472C-B592-17C750D9B979}"/>
    <cellStyle name="Note 2 28 2 2" xfId="1413" xr:uid="{E0E9CFD7-C048-4DBE-B48F-D4E2DF32815E}"/>
    <cellStyle name="Note 2 28 3" xfId="1414" xr:uid="{BA93BC45-613E-412D-BEEA-5368894AEEA5}"/>
    <cellStyle name="Note 2 28 3 2" xfId="1415" xr:uid="{0040A4D3-6ACE-4645-BFE4-86E2FFC7C2C3}"/>
    <cellStyle name="Note 2 28 4" xfId="1416" xr:uid="{30E7BCFB-DBB4-4E2F-AD56-B6CA3E54D3DF}"/>
    <cellStyle name="Note 2 28 4 2" xfId="1417" xr:uid="{57F460E8-EA65-4ECC-BFC3-83B18A68F5B5}"/>
    <cellStyle name="Note 2 28 5" xfId="1418" xr:uid="{9FEEA71B-A26D-458B-B7D1-439AEED12B4A}"/>
    <cellStyle name="Note 2 28 5 2" xfId="1419" xr:uid="{D4A06307-8375-4A21-870F-7B3730E6A49E}"/>
    <cellStyle name="Note 2 28 6" xfId="1420" xr:uid="{7BB86E30-5BF9-4D54-BC95-B5E0EE644402}"/>
    <cellStyle name="Note 2 28 6 2" xfId="1421" xr:uid="{E25E3935-5E32-471B-B3A1-33948F52D910}"/>
    <cellStyle name="Note 2 28 7" xfId="1422" xr:uid="{0D7D1D6C-7C19-4B1D-A2F1-73DB3037D2F5}"/>
    <cellStyle name="Note 2 29" xfId="1423" xr:uid="{20867695-D695-4FBE-A8BF-1B581643E369}"/>
    <cellStyle name="Note 2 29 2" xfId="1424" xr:uid="{51300010-1B79-4DB2-8C3F-E6EAC3472525}"/>
    <cellStyle name="Note 2 29 2 2" xfId="1425" xr:uid="{CD24CE57-D4CF-4C98-8C78-85CCB89A3FF7}"/>
    <cellStyle name="Note 2 29 3" xfId="1426" xr:uid="{813A6A4B-2FA4-401E-B337-50612F381889}"/>
    <cellStyle name="Note 2 29 3 2" xfId="1427" xr:uid="{E1A7BDD1-B7E3-43C0-AA85-5DA484AB6F40}"/>
    <cellStyle name="Note 2 29 4" xfId="1428" xr:uid="{4889FF72-B536-429A-A6E7-A978B1CF7D38}"/>
    <cellStyle name="Note 2 29 4 2" xfId="1429" xr:uid="{5530DF64-CE02-44F3-A8CB-52D4076DBA0B}"/>
    <cellStyle name="Note 2 29 5" xfId="1430" xr:uid="{836E764F-5917-4FB3-8FD0-A3A5F9F4DECF}"/>
    <cellStyle name="Note 2 29 5 2" xfId="1431" xr:uid="{4FE13D20-0682-4A7E-B971-961A6A463999}"/>
    <cellStyle name="Note 2 29 6" xfId="1432" xr:uid="{01C3F634-E4E9-4DCF-A8E5-B270673427B1}"/>
    <cellStyle name="Note 2 29 6 2" xfId="1433" xr:uid="{C74CCAF2-572B-429B-BDC0-612699C3D481}"/>
    <cellStyle name="Note 2 29 7" xfId="1434" xr:uid="{B1EF4D3C-97DA-4801-99CB-C61C4C58E703}"/>
    <cellStyle name="Note 2 3" xfId="1435" xr:uid="{DC14E247-E71C-49D7-8B49-C961C257E49D}"/>
    <cellStyle name="Note 2 3 2" xfId="1436" xr:uid="{66271F36-4BA5-461B-903B-73D094B14E05}"/>
    <cellStyle name="Note 2 3 2 2" xfId="1437" xr:uid="{6E64AF94-59BD-4508-88C2-DED08FA8AD2A}"/>
    <cellStyle name="Note 2 3 3" xfId="1438" xr:uid="{65C8D52C-504E-43F5-839B-7EB481462ACC}"/>
    <cellStyle name="Note 2 3 3 2" xfId="1439" xr:uid="{E268FDED-659A-4C09-AA73-647AA9B1FC96}"/>
    <cellStyle name="Note 2 3 4" xfId="1440" xr:uid="{3B511014-DFB7-45D9-9172-782A19D3489D}"/>
    <cellStyle name="Note 2 3 4 2" xfId="1441" xr:uid="{C394C896-ACD1-41CA-849F-C156821351D5}"/>
    <cellStyle name="Note 2 3 5" xfId="1442" xr:uid="{21B13795-F300-4775-8DE3-D372977713BE}"/>
    <cellStyle name="Note 2 3 5 2" xfId="1443" xr:uid="{B8CE7A2B-F4ED-4E65-81E9-C19EBA3A5297}"/>
    <cellStyle name="Note 2 3 6" xfId="1444" xr:uid="{6A1F9C9E-8502-4415-89B1-227201436A2B}"/>
    <cellStyle name="Note 2 3 6 2" xfId="1445" xr:uid="{C80FBBF1-6CFE-4F4A-9966-128A0A3AEDA7}"/>
    <cellStyle name="Note 2 3 7" xfId="1446" xr:uid="{E10A773D-5399-40D0-82BF-135EE10EF0BF}"/>
    <cellStyle name="Note 2 30" xfId="1447" xr:uid="{1EB18E55-F281-43F3-8923-C368E8870FC1}"/>
    <cellStyle name="Note 2 30 2" xfId="1448" xr:uid="{5CC38130-BA98-4685-86C9-98D790610469}"/>
    <cellStyle name="Note 2 30 2 2" xfId="1449" xr:uid="{CDA74D20-E810-44EB-9725-4F59DEDFF512}"/>
    <cellStyle name="Note 2 30 3" xfId="1450" xr:uid="{F2E28BBC-CCEC-4C3E-8E00-50148694F64E}"/>
    <cellStyle name="Note 2 30 3 2" xfId="1451" xr:uid="{1806B7A5-FF3F-4371-9F3D-996FCAEDE6E3}"/>
    <cellStyle name="Note 2 30 4" xfId="1452" xr:uid="{2ABC9A66-B938-4C4A-84DC-84E27A0DFC3E}"/>
    <cellStyle name="Note 2 30 4 2" xfId="1453" xr:uid="{847B0B73-7613-4E7E-8CC7-2ABD624F2E3F}"/>
    <cellStyle name="Note 2 30 5" xfId="1454" xr:uid="{6BB51D13-2956-4024-B8D4-E45F005A8474}"/>
    <cellStyle name="Note 2 30 5 2" xfId="1455" xr:uid="{31F31DF5-71DA-4A07-B343-599B6E8C1183}"/>
    <cellStyle name="Note 2 30 6" xfId="1456" xr:uid="{A973B95B-CB33-4B79-B7A2-C12652C23A09}"/>
    <cellStyle name="Note 2 30 6 2" xfId="1457" xr:uid="{BADD51B2-A811-47E3-8CE2-0BBA6A6423B8}"/>
    <cellStyle name="Note 2 30 7" xfId="1458" xr:uid="{ED2DB50B-2592-4F17-862D-EBE603859185}"/>
    <cellStyle name="Note 2 31" xfId="1459" xr:uid="{5EF4B3F3-7C0E-46E2-906B-B6E62160E949}"/>
    <cellStyle name="Note 2 31 2" xfId="1460" xr:uid="{7B5EF32C-1E77-4F4C-8B05-260D128DCC5F}"/>
    <cellStyle name="Note 2 31 2 2" xfId="1461" xr:uid="{F734516D-6935-4E29-8F05-A4F45A8C862F}"/>
    <cellStyle name="Note 2 31 3" xfId="1462" xr:uid="{01AC7C90-6273-4DCE-BF96-2CC92BB3FE62}"/>
    <cellStyle name="Note 2 31 3 2" xfId="1463" xr:uid="{BF27FE5E-7795-4107-90C8-C81D5E3CDD59}"/>
    <cellStyle name="Note 2 31 4" xfId="1464" xr:uid="{38BED6BC-133C-4395-865D-EEB87DE0FCF3}"/>
    <cellStyle name="Note 2 31 4 2" xfId="1465" xr:uid="{160D85B5-F7F5-473C-89EF-BC02EFD3D3EB}"/>
    <cellStyle name="Note 2 31 5" xfId="1466" xr:uid="{9E441C76-5CF7-42CF-966C-36705B659480}"/>
    <cellStyle name="Note 2 31 5 2" xfId="1467" xr:uid="{CFA6C86E-0CC5-4BBB-9954-FDD6858B8268}"/>
    <cellStyle name="Note 2 31 6" xfId="1468" xr:uid="{A7C6EDAC-F40A-4207-9403-02102007DA3F}"/>
    <cellStyle name="Note 2 31 6 2" xfId="1469" xr:uid="{9BB18F17-0D06-4ED4-A44C-9E0FA55DD3A4}"/>
    <cellStyle name="Note 2 31 7" xfId="1470" xr:uid="{E2EF00A1-7AC0-4597-8E0A-74FBCD0B92D4}"/>
    <cellStyle name="Note 2 32" xfId="1471" xr:uid="{10CD016C-7E17-42ED-AF84-9C08D2B15D8E}"/>
    <cellStyle name="Note 2 32 2" xfId="1472" xr:uid="{3F302AC8-6C40-40B1-BCD1-AFF335CEC09B}"/>
    <cellStyle name="Note 2 32 2 2" xfId="1473" xr:uid="{F59DBCF8-C0C9-4941-9F86-1193F1604191}"/>
    <cellStyle name="Note 2 32 3" xfId="1474" xr:uid="{4ECB3699-AC6C-4BD6-B96A-F999EA3A9EB5}"/>
    <cellStyle name="Note 2 32 3 2" xfId="1475" xr:uid="{1270F008-D099-4192-9AAD-2CC1784CEA6B}"/>
    <cellStyle name="Note 2 32 4" xfId="1476" xr:uid="{9F93192F-CFF6-456A-A8E7-D30B716A53E5}"/>
    <cellStyle name="Note 2 32 4 2" xfId="1477" xr:uid="{D5458539-5454-4257-8FDB-B775263C4BEE}"/>
    <cellStyle name="Note 2 32 5" xfId="1478" xr:uid="{FD333C4B-AFED-4AFB-AC54-85F6226C1E3C}"/>
    <cellStyle name="Note 2 32 5 2" xfId="1479" xr:uid="{48ADD0DB-5139-4272-B051-99FC4252AE1A}"/>
    <cellStyle name="Note 2 32 6" xfId="1480" xr:uid="{1918EC03-B28A-4D71-A1C3-CFCD6760F802}"/>
    <cellStyle name="Note 2 32 6 2" xfId="1481" xr:uid="{C8F34A95-DE5A-4AB3-A865-74E8921707B5}"/>
    <cellStyle name="Note 2 32 7" xfId="1482" xr:uid="{13B0EE12-7733-4244-9FF5-0222F540F3FE}"/>
    <cellStyle name="Note 2 33" xfId="1483" xr:uid="{6AF13064-CAF4-4510-9900-FF10A5DDC650}"/>
    <cellStyle name="Note 2 33 2" xfId="1484" xr:uid="{E867DD43-E90C-4E41-9942-8AF20043EC1A}"/>
    <cellStyle name="Note 2 33 2 2" xfId="1485" xr:uid="{8295F28C-4B8E-48EC-926E-8D819CC961E3}"/>
    <cellStyle name="Note 2 33 3" xfId="1486" xr:uid="{3892F629-6435-4B91-8CDE-4ADCDFE145CD}"/>
    <cellStyle name="Note 2 33 3 2" xfId="1487" xr:uid="{D9D7FB5A-4B8C-4A85-B270-D36DC16F5965}"/>
    <cellStyle name="Note 2 33 4" xfId="1488" xr:uid="{EC6F7B46-EF06-49E1-A45C-644A2373CB48}"/>
    <cellStyle name="Note 2 33 4 2" xfId="1489" xr:uid="{6155CC6F-D5F2-4331-B59A-DDE2019E40B5}"/>
    <cellStyle name="Note 2 33 5" xfId="1490" xr:uid="{4564851A-A10C-4052-A393-E9EAF26B145F}"/>
    <cellStyle name="Note 2 33 5 2" xfId="1491" xr:uid="{294FB8C2-A687-410E-818E-189DB95F5307}"/>
    <cellStyle name="Note 2 33 6" xfId="1492" xr:uid="{C6A6E685-D947-483B-AF94-AA7256DA1BAD}"/>
    <cellStyle name="Note 2 33 6 2" xfId="1493" xr:uid="{0DE88C95-EBFC-4C2C-AE83-DD8B98032AA5}"/>
    <cellStyle name="Note 2 33 7" xfId="1494" xr:uid="{6A845432-12CC-4999-B35D-376F0D4EF154}"/>
    <cellStyle name="Note 2 34" xfId="1495" xr:uid="{7A20DB7F-C1A3-41CB-992F-4E7D4641A9FB}"/>
    <cellStyle name="Note 2 34 2" xfId="1496" xr:uid="{3CF15546-72C6-45EF-A8E4-F2FB9AC80E9B}"/>
    <cellStyle name="Note 2 34 2 2" xfId="1497" xr:uid="{87C4DEAE-FF76-4FDE-97DB-A01B6BCC6742}"/>
    <cellStyle name="Note 2 34 3" xfId="1498" xr:uid="{FC3A8A69-A1F9-429B-934A-DCA68B1D5CA0}"/>
    <cellStyle name="Note 2 34 3 2" xfId="1499" xr:uid="{C65B2EF1-02F6-4598-8C8C-3FC562704367}"/>
    <cellStyle name="Note 2 34 4" xfId="1500" xr:uid="{6BB045C4-EADF-4F48-997F-06D0EBCE3D66}"/>
    <cellStyle name="Note 2 34 4 2" xfId="1501" xr:uid="{C1BAF5D6-7CC0-421E-BA57-25876BB581BB}"/>
    <cellStyle name="Note 2 34 5" xfId="1502" xr:uid="{506827DA-06E4-4F02-9F67-F94842F6FAAB}"/>
    <cellStyle name="Note 2 34 5 2" xfId="1503" xr:uid="{01281882-FCEF-493E-B7F2-E331EBE1367D}"/>
    <cellStyle name="Note 2 34 6" xfId="1504" xr:uid="{407C7535-D396-413B-BC43-0685091B46FF}"/>
    <cellStyle name="Note 2 34 6 2" xfId="1505" xr:uid="{572C5A32-6C46-420C-8CB9-52EED7239D35}"/>
    <cellStyle name="Note 2 34 7" xfId="1506" xr:uid="{4967AC17-89A2-41B4-AB13-CA8DBEC9CD36}"/>
    <cellStyle name="Note 2 35" xfId="1507" xr:uid="{7677C481-585C-4760-BD09-952B1AE337E4}"/>
    <cellStyle name="Note 2 35 2" xfId="1508" xr:uid="{81B99321-C54E-40F7-880E-DEF24D73F8BE}"/>
    <cellStyle name="Note 2 35 2 2" xfId="1509" xr:uid="{55527C4B-896D-4435-9FED-1083719795E8}"/>
    <cellStyle name="Note 2 35 3" xfId="1510" xr:uid="{B9E5340D-30D1-45A8-8DD0-2D26DEDC06BE}"/>
    <cellStyle name="Note 2 35 3 2" xfId="1511" xr:uid="{049307BF-B0E3-4904-AC62-EBD2CA5611BB}"/>
    <cellStyle name="Note 2 35 4" xfId="1512" xr:uid="{1658A445-C2BD-46FB-BCE6-94BBE14EBBC6}"/>
    <cellStyle name="Note 2 35 4 2" xfId="1513" xr:uid="{2F480C20-FED6-454B-BC17-AE88604F6B9F}"/>
    <cellStyle name="Note 2 35 5" xfId="1514" xr:uid="{53371ED0-4B10-49F4-8598-22AA5968CA3A}"/>
    <cellStyle name="Note 2 35 5 2" xfId="1515" xr:uid="{1CD95FA3-7990-4604-A38A-17C40142D7F2}"/>
    <cellStyle name="Note 2 35 6" xfId="1516" xr:uid="{A94DB9A8-CAE5-45C7-AB4A-27B026E505CA}"/>
    <cellStyle name="Note 2 35 6 2" xfId="1517" xr:uid="{FB73C9DC-272A-4682-ACD3-CEEFAEE504A5}"/>
    <cellStyle name="Note 2 35 7" xfId="1518" xr:uid="{4BF5C036-CD10-46A3-ABBD-7B462851A04F}"/>
    <cellStyle name="Note 2 36" xfId="1519" xr:uid="{1325DA86-C3AE-42FE-B739-0E2368FA760F}"/>
    <cellStyle name="Note 2 36 2" xfId="1520" xr:uid="{C04CC5AD-FAAB-48A2-B789-147D657EBE1E}"/>
    <cellStyle name="Note 2 36 2 2" xfId="1521" xr:uid="{A0146372-BDAE-4C1C-9DC6-E0C4035A700B}"/>
    <cellStyle name="Note 2 36 3" xfId="1522" xr:uid="{D1CF771A-7021-4D26-9A27-81960884DD49}"/>
    <cellStyle name="Note 2 36 3 2" xfId="1523" xr:uid="{DA0FB83B-F222-4CFA-9B4E-D48530E7E676}"/>
    <cellStyle name="Note 2 36 4" xfId="1524" xr:uid="{F0911F3A-03D8-4553-B7D3-EE7F0F1317E6}"/>
    <cellStyle name="Note 2 36 4 2" xfId="1525" xr:uid="{D4940D59-6364-4FB9-A810-AEA5B6FD732D}"/>
    <cellStyle name="Note 2 36 5" xfId="1526" xr:uid="{05F53470-E46C-467F-B62D-F3546917AC40}"/>
    <cellStyle name="Note 2 36 5 2" xfId="1527" xr:uid="{4F67DB8F-BB0E-4276-9BDC-B01E40C730A6}"/>
    <cellStyle name="Note 2 36 6" xfId="1528" xr:uid="{B4ECCF43-F664-4BA9-90EF-2741B18437C7}"/>
    <cellStyle name="Note 2 36 6 2" xfId="1529" xr:uid="{87A777BC-0A3E-49AB-A94C-CD5AF1C95666}"/>
    <cellStyle name="Note 2 36 7" xfId="1530" xr:uid="{2D0ED215-DDAC-4942-AAC3-A17E4A1C1193}"/>
    <cellStyle name="Note 2 37" xfId="1531" xr:uid="{CB79D125-19B8-4D3C-9499-9F9C5012EE58}"/>
    <cellStyle name="Note 2 37 2" xfId="1532" xr:uid="{5DF276F9-0CC4-4A75-B0E5-ACB8EDF1F7BA}"/>
    <cellStyle name="Note 2 37 2 2" xfId="1533" xr:uid="{6047DC4A-67BE-4BFC-B3CF-FD65138B9E94}"/>
    <cellStyle name="Note 2 37 3" xfId="1534" xr:uid="{00262938-8089-4335-A201-1D8ABFAA7C95}"/>
    <cellStyle name="Note 2 37 3 2" xfId="1535" xr:uid="{6B06E07C-4829-4A1C-B4CA-0015A2B47076}"/>
    <cellStyle name="Note 2 37 4" xfId="1536" xr:uid="{AB7C9A7F-F71E-4393-9F91-716A9D435E0E}"/>
    <cellStyle name="Note 2 37 4 2" xfId="1537" xr:uid="{B7F76513-34B2-43FC-8E47-219736226D60}"/>
    <cellStyle name="Note 2 37 5" xfId="1538" xr:uid="{2A1B6508-65BF-430E-90B9-C58481308E0E}"/>
    <cellStyle name="Note 2 37 5 2" xfId="1539" xr:uid="{7CBF7569-338E-4448-BB76-BA1F842C7499}"/>
    <cellStyle name="Note 2 37 6" xfId="1540" xr:uid="{6A6EEA52-BA7A-4861-AE6A-D391E83E20F0}"/>
    <cellStyle name="Note 2 37 6 2" xfId="1541" xr:uid="{B44C9F4D-3743-4E9A-9A10-D65F485E4600}"/>
    <cellStyle name="Note 2 37 7" xfId="1542" xr:uid="{D041EA09-30AF-4102-8974-D1F2627E4678}"/>
    <cellStyle name="Note 2 38" xfId="1543" xr:uid="{6FB50FC3-793D-48D2-91CA-EA1FB7DF62B1}"/>
    <cellStyle name="Note 2 38 2" xfId="1544" xr:uid="{F0427CEA-1490-4DEA-B673-02BB2B60B94D}"/>
    <cellStyle name="Note 2 38 2 2" xfId="1545" xr:uid="{0B0B5587-30D3-47E4-998D-1B491C0B808B}"/>
    <cellStyle name="Note 2 38 3" xfId="1546" xr:uid="{FCDEBE0E-034D-43E9-8A9C-BE8783CFAF5A}"/>
    <cellStyle name="Note 2 38 3 2" xfId="1547" xr:uid="{CE5C487B-562C-493D-A8D8-709AF39575F9}"/>
    <cellStyle name="Note 2 38 4" xfId="1548" xr:uid="{7BD5D567-FBEE-4102-85D0-0019489AFDAF}"/>
    <cellStyle name="Note 2 38 4 2" xfId="1549" xr:uid="{C6BF151F-922F-4340-9455-8200912945D8}"/>
    <cellStyle name="Note 2 38 5" xfId="1550" xr:uid="{39839BB1-77C2-4B0C-9F21-2E1CCB48D08A}"/>
    <cellStyle name="Note 2 38 5 2" xfId="1551" xr:uid="{31A8CBCC-4E5A-4721-BE5F-9041C4B6077D}"/>
    <cellStyle name="Note 2 38 6" xfId="1552" xr:uid="{8AB6E589-7559-48FD-B445-2D8D6D2D0628}"/>
    <cellStyle name="Note 2 38 6 2" xfId="1553" xr:uid="{D430175C-9066-48F0-BE7D-8407233E85CE}"/>
    <cellStyle name="Note 2 38 7" xfId="1554" xr:uid="{FA319CDD-CCC0-43C7-8C49-9EF01F5A3C32}"/>
    <cellStyle name="Note 2 39" xfId="1555" xr:uid="{279CEE23-3AE3-4F32-B65D-DA1890AEC7CE}"/>
    <cellStyle name="Note 2 39 2" xfId="1556" xr:uid="{7E4AF36F-0C18-44DB-B272-A990A08D0F57}"/>
    <cellStyle name="Note 2 39 2 2" xfId="1557" xr:uid="{3F23B271-7722-4328-8137-61772C5F2627}"/>
    <cellStyle name="Note 2 39 3" xfId="1558" xr:uid="{173259C1-473D-49BD-B0B2-F3C882CD150A}"/>
    <cellStyle name="Note 2 39 3 2" xfId="1559" xr:uid="{67D4F204-5698-4393-9D66-D61691B6C2AD}"/>
    <cellStyle name="Note 2 39 4" xfId="1560" xr:uid="{FC3E081F-6860-49B0-8023-C62924B85B74}"/>
    <cellStyle name="Note 2 39 4 2" xfId="1561" xr:uid="{167325C7-64EC-4AAD-A661-A9DBEA3166AB}"/>
    <cellStyle name="Note 2 39 5" xfId="1562" xr:uid="{6C2902B1-67E9-488F-AE66-69A0470BE82A}"/>
    <cellStyle name="Note 2 39 5 2" xfId="1563" xr:uid="{EAA9E305-BBD4-4E6E-95B6-B9C07D645325}"/>
    <cellStyle name="Note 2 39 6" xfId="1564" xr:uid="{3AF958B3-95AA-4686-80EB-83DB6F21A83B}"/>
    <cellStyle name="Note 2 39 6 2" xfId="1565" xr:uid="{DC4CAFBF-A8A7-452B-827E-FEDA531D27DD}"/>
    <cellStyle name="Note 2 39 7" xfId="1566" xr:uid="{BFCA2FA6-DB23-4036-A383-1E9F9E667DBF}"/>
    <cellStyle name="Note 2 4" xfId="1567" xr:uid="{F62E813C-0385-480A-AF0D-2FC152FB02D3}"/>
    <cellStyle name="Note 2 4 2" xfId="1568" xr:uid="{887DC9BF-9D4B-44F7-93B9-E272AA9483A8}"/>
    <cellStyle name="Note 2 4 2 2" xfId="1569" xr:uid="{69362C54-9229-47D6-A436-AD8BF64560C5}"/>
    <cellStyle name="Note 2 4 3" xfId="1570" xr:uid="{223ACA40-2B06-4B68-9919-D8ECF39DBDA1}"/>
    <cellStyle name="Note 2 4 3 2" xfId="1571" xr:uid="{2FF25C43-82EE-4968-B9FE-69EDC1E6A23D}"/>
    <cellStyle name="Note 2 4 4" xfId="1572" xr:uid="{A6FB4E44-A574-4C44-9715-38F0476EE4AD}"/>
    <cellStyle name="Note 2 4 4 2" xfId="1573" xr:uid="{27350705-4307-4F40-BA63-693A1386BC16}"/>
    <cellStyle name="Note 2 4 5" xfId="1574" xr:uid="{890DC0B8-5D7C-4F80-8570-9BE17DEE7FD4}"/>
    <cellStyle name="Note 2 4 5 2" xfId="1575" xr:uid="{28BBF035-1172-4431-B30D-1343120192A9}"/>
    <cellStyle name="Note 2 4 6" xfId="1576" xr:uid="{34CD2437-6EBC-467D-97F0-EEA492233B84}"/>
    <cellStyle name="Note 2 4 6 2" xfId="1577" xr:uid="{CBADA87D-0F98-41A6-A266-3E44690E4EFB}"/>
    <cellStyle name="Note 2 4 7" xfId="1578" xr:uid="{F8C018CB-58CF-4DE8-9F92-0378BAF72B59}"/>
    <cellStyle name="Note 2 40" xfId="1579" xr:uid="{9F2D6A0E-F79E-4C34-AFAC-89AF48F03676}"/>
    <cellStyle name="Note 2 40 2" xfId="1580" xr:uid="{EF96C9D7-554D-41F3-951F-D2755C80950F}"/>
    <cellStyle name="Note 2 40 2 2" xfId="1581" xr:uid="{88B03809-BEB3-4C2D-94B2-A904B7235EE3}"/>
    <cellStyle name="Note 2 40 3" xfId="1582" xr:uid="{B13307F4-6A43-4C47-8513-05715B1C75C9}"/>
    <cellStyle name="Note 2 40 3 2" xfId="1583" xr:uid="{088E767E-CE29-40E9-A5FB-2EFE7A4F85FC}"/>
    <cellStyle name="Note 2 40 4" xfId="1584" xr:uid="{0AB2D02A-D426-44AA-A26D-411F30A40EA9}"/>
    <cellStyle name="Note 2 40 4 2" xfId="1585" xr:uid="{73B19E96-733E-4CCD-B832-8731C08E116E}"/>
    <cellStyle name="Note 2 40 5" xfId="1586" xr:uid="{9A53EF5B-0A4F-4D4A-8EAA-C89FB7553F65}"/>
    <cellStyle name="Note 2 40 5 2" xfId="1587" xr:uid="{6C88B883-7E40-427F-8D29-E53A8CC1BD61}"/>
    <cellStyle name="Note 2 40 6" xfId="1588" xr:uid="{DB5FEA58-1FF5-45E0-9EC2-7907BD9F159A}"/>
    <cellStyle name="Note 2 40 6 2" xfId="1589" xr:uid="{194F1AD3-97C4-4A95-AB64-A4B456AD1B09}"/>
    <cellStyle name="Note 2 40 7" xfId="1590" xr:uid="{40C796DB-18F4-480A-987B-325A195869D2}"/>
    <cellStyle name="Note 2 41" xfId="1591" xr:uid="{20547ADD-CBAB-4363-90F4-5A6121777567}"/>
    <cellStyle name="Note 2 41 2" xfId="1592" xr:uid="{D74F21CB-AD12-4D44-A357-9B1FF9165ED7}"/>
    <cellStyle name="Note 2 41 2 2" xfId="1593" xr:uid="{038988DD-692E-4D55-A765-56F796BD3817}"/>
    <cellStyle name="Note 2 41 3" xfId="1594" xr:uid="{8FB2D966-B4B2-474A-BA65-707F20E51661}"/>
    <cellStyle name="Note 2 41 3 2" xfId="1595" xr:uid="{4DB64BC4-D72E-4F08-BE87-EA0B34BA2382}"/>
    <cellStyle name="Note 2 41 4" xfId="1596" xr:uid="{79510555-55FF-49C8-8F63-655355B47CB1}"/>
    <cellStyle name="Note 2 41 4 2" xfId="1597" xr:uid="{DA2972B7-18E7-43D3-A79E-7F38D5847FE3}"/>
    <cellStyle name="Note 2 41 5" xfId="1598" xr:uid="{84AF3863-5636-408E-A178-47D91E8468EA}"/>
    <cellStyle name="Note 2 41 5 2" xfId="1599" xr:uid="{B35FA851-DBBF-4504-9103-EA29C460FE42}"/>
    <cellStyle name="Note 2 41 6" xfId="1600" xr:uid="{2F1CEF15-CCEC-43DD-A7B3-492ACDAE447E}"/>
    <cellStyle name="Note 2 41 6 2" xfId="1601" xr:uid="{60799934-BF47-47A4-9873-9977B83364BF}"/>
    <cellStyle name="Note 2 41 7" xfId="1602" xr:uid="{80450D95-EAFD-40F3-8172-B8C1F2C50C06}"/>
    <cellStyle name="Note 2 42" xfId="1603" xr:uid="{5579CD12-4129-485E-8153-66DE7088F03B}"/>
    <cellStyle name="Note 2 42 2" xfId="1604" xr:uid="{C8ACFC7A-78C6-410D-BB5E-3D6B4956EC8E}"/>
    <cellStyle name="Note 2 42 2 2" xfId="1605" xr:uid="{71B2CA5E-5322-40D1-985E-C84C60E93EE1}"/>
    <cellStyle name="Note 2 42 3" xfId="1606" xr:uid="{58B891A4-79F4-4689-895E-2FD6076576AF}"/>
    <cellStyle name="Note 2 42 3 2" xfId="1607" xr:uid="{FAFA04C4-F010-495C-B02F-97F1CCC4C23F}"/>
    <cellStyle name="Note 2 42 4" xfId="1608" xr:uid="{B9ADDDC8-AF65-40D7-A10B-FDDE6E0D9273}"/>
    <cellStyle name="Note 2 42 4 2" xfId="1609" xr:uid="{12416C19-19BF-448E-98E2-D876D332CE87}"/>
    <cellStyle name="Note 2 42 5" xfId="1610" xr:uid="{C7C5E04F-EF19-4858-8991-197630831FBA}"/>
    <cellStyle name="Note 2 42 5 2" xfId="1611" xr:uid="{5F047997-CB6D-4358-9677-048C1C249704}"/>
    <cellStyle name="Note 2 42 6" xfId="1612" xr:uid="{BECEB6FF-5347-42C9-8907-DDFC2DC28573}"/>
    <cellStyle name="Note 2 42 6 2" xfId="1613" xr:uid="{7E6D4D11-B193-47A7-985A-15F67D8DF6D0}"/>
    <cellStyle name="Note 2 42 7" xfId="1614" xr:uid="{9122EF49-5015-4B97-B39A-41FFA3829032}"/>
    <cellStyle name="Note 2 43" xfId="1615" xr:uid="{37FAE828-66FB-43A2-A95E-EB364C604859}"/>
    <cellStyle name="Note 2 43 2" xfId="1616" xr:uid="{C4C288BA-FDC2-4DB0-80A9-D50C671FE745}"/>
    <cellStyle name="Note 2 43 2 2" xfId="1617" xr:uid="{7F5761A3-97FC-4D06-866C-741FB99CD2BE}"/>
    <cellStyle name="Note 2 43 3" xfId="1618" xr:uid="{214CBA27-E279-4DE9-981C-096C5BE2C359}"/>
    <cellStyle name="Note 2 43 3 2" xfId="1619" xr:uid="{91CCA7DD-D1AF-469E-BF8D-2544F663CAC7}"/>
    <cellStyle name="Note 2 43 4" xfId="1620" xr:uid="{0B11E5A6-8BAD-40E7-BE6E-5C3EE8DE34B1}"/>
    <cellStyle name="Note 2 43 4 2" xfId="1621" xr:uid="{20332D80-C33C-4AAD-AE17-8106081858C8}"/>
    <cellStyle name="Note 2 43 5" xfId="1622" xr:uid="{C859DA64-521A-466A-B2AA-BA715DC879F7}"/>
    <cellStyle name="Note 2 43 5 2" xfId="1623" xr:uid="{D7FDDACE-2369-4422-9F61-1931122864F0}"/>
    <cellStyle name="Note 2 43 6" xfId="1624" xr:uid="{B8D320EC-D9EA-4FB5-88D6-89BCF45E479A}"/>
    <cellStyle name="Note 2 43 6 2" xfId="1625" xr:uid="{A9F2F9DB-2985-43DD-9546-8787AEDD09D6}"/>
    <cellStyle name="Note 2 43 7" xfId="1626" xr:uid="{C1DC55EE-0867-486C-ABDF-DB4B715E0970}"/>
    <cellStyle name="Note 2 44" xfId="1627" xr:uid="{F5B07103-4323-4054-9ADE-44FB67F7A764}"/>
    <cellStyle name="Note 2 44 2" xfId="1628" xr:uid="{D8A1EC13-0E56-4B0E-92B8-3F21CA407F9B}"/>
    <cellStyle name="Note 2 44 2 2" xfId="1629" xr:uid="{7B0DC623-3F43-4DDC-98BF-E8C910DBC231}"/>
    <cellStyle name="Note 2 44 3" xfId="1630" xr:uid="{A2604295-DEEF-4144-AB7F-355D89664A20}"/>
    <cellStyle name="Note 2 44 3 2" xfId="1631" xr:uid="{A9F142E0-29F3-4FED-97CD-16F82B25D037}"/>
    <cellStyle name="Note 2 44 4" xfId="1632" xr:uid="{3FF51207-FB0C-4B01-8853-44D5D98944E5}"/>
    <cellStyle name="Note 2 44 4 2" xfId="1633" xr:uid="{29D16DEC-E2E4-47DC-8FCD-21EAD4A8229C}"/>
    <cellStyle name="Note 2 44 5" xfId="1634" xr:uid="{3DC1BC68-649A-4FD5-8738-94CE02362B7C}"/>
    <cellStyle name="Note 2 44 5 2" xfId="1635" xr:uid="{ABEA7868-BAA0-41C5-A7CF-B182E50C133C}"/>
    <cellStyle name="Note 2 44 6" xfId="1636" xr:uid="{E67E0167-BE98-463C-A773-09E399014EA2}"/>
    <cellStyle name="Note 2 44 6 2" xfId="1637" xr:uid="{E7E426A8-9E57-4CA1-A6B5-4D5ED5FF39F8}"/>
    <cellStyle name="Note 2 44 7" xfId="1638" xr:uid="{EDCEA1D3-5E59-4689-9CF5-978F4FABB02E}"/>
    <cellStyle name="Note 2 45" xfId="1639" xr:uid="{D2A20658-6BAF-45B2-BBDF-40B7721E7CAE}"/>
    <cellStyle name="Note 2 45 2" xfId="1640" xr:uid="{F03A440F-8B1B-4543-B59A-35825B0603A4}"/>
    <cellStyle name="Note 2 45 2 2" xfId="1641" xr:uid="{55101170-387A-420A-B7AA-DDD956AD28E6}"/>
    <cellStyle name="Note 2 45 3" xfId="1642" xr:uid="{0B92D3D0-8A7A-40CA-B84F-7844893239A1}"/>
    <cellStyle name="Note 2 45 3 2" xfId="1643" xr:uid="{D50009CA-AC20-4BEC-9ED0-570B57EEC505}"/>
    <cellStyle name="Note 2 45 4" xfId="1644" xr:uid="{78EB2E6B-EFBF-40AD-98AD-F82DFEEF2AFE}"/>
    <cellStyle name="Note 2 45 4 2" xfId="1645" xr:uid="{08080969-B336-4886-AF39-E02F5E30EAFD}"/>
    <cellStyle name="Note 2 45 5" xfId="1646" xr:uid="{3ED42021-D2BC-4558-A906-65D15D9D0050}"/>
    <cellStyle name="Note 2 45 5 2" xfId="1647" xr:uid="{D31F51B9-5632-43C7-ACE0-E52E4C19C0F7}"/>
    <cellStyle name="Note 2 45 6" xfId="1648" xr:uid="{519C371D-9BC8-4229-92BA-B5139BE911D8}"/>
    <cellStyle name="Note 2 45 6 2" xfId="1649" xr:uid="{B75E478D-7011-4D4D-9F78-E991D50CE84D}"/>
    <cellStyle name="Note 2 45 7" xfId="1650" xr:uid="{033D0426-A498-43EF-917F-57D22EFCBFF4}"/>
    <cellStyle name="Note 2 46" xfId="1651" xr:uid="{82BEE6EC-D0CA-4526-B6AF-50546FEBB6F8}"/>
    <cellStyle name="Note 2 46 2" xfId="1652" xr:uid="{5A22ADB5-9A36-4BD8-B9EB-C8A47EF360AC}"/>
    <cellStyle name="Note 2 46 2 2" xfId="1653" xr:uid="{16098CCD-4276-4F9F-A6C1-734D6AD241F6}"/>
    <cellStyle name="Note 2 46 3" xfId="1654" xr:uid="{3EA1B83F-4003-4F53-B893-DDA432EF1D6A}"/>
    <cellStyle name="Note 2 46 3 2" xfId="1655" xr:uid="{3C6EACDE-9815-4CF2-9E8D-DB45E7028FCA}"/>
    <cellStyle name="Note 2 46 4" xfId="1656" xr:uid="{4417BC04-0F69-4606-AF2C-365EE85DACF0}"/>
    <cellStyle name="Note 2 46 4 2" xfId="1657" xr:uid="{7FFC407B-772A-4904-A1DC-686B04A72011}"/>
    <cellStyle name="Note 2 46 5" xfId="1658" xr:uid="{1A28A4D0-B752-4F31-A08C-DFE7385A1C5A}"/>
    <cellStyle name="Note 2 46 5 2" xfId="1659" xr:uid="{1823F3B0-7F27-49D5-AA4D-3BC13E3CE366}"/>
    <cellStyle name="Note 2 46 6" xfId="1660" xr:uid="{0E881361-BB8D-4D96-91F1-037E39D49960}"/>
    <cellStyle name="Note 2 46 6 2" xfId="1661" xr:uid="{138BBE91-3DF2-406A-9C95-9A6931720778}"/>
    <cellStyle name="Note 2 46 7" xfId="1662" xr:uid="{06C69145-FB85-4C14-A8AF-7A58C2E1A633}"/>
    <cellStyle name="Note 2 47" xfId="1663" xr:uid="{BDAC2C5C-C88C-46A9-9502-B734B62D54E0}"/>
    <cellStyle name="Note 2 47 2" xfId="1664" xr:uid="{C89FD6CE-9DF5-4D80-9767-5A11F31C6E08}"/>
    <cellStyle name="Note 2 47 2 2" xfId="1665" xr:uid="{B825587D-88E8-4032-884C-5FC461A2B6F5}"/>
    <cellStyle name="Note 2 47 3" xfId="1666" xr:uid="{7C6FBBF2-6BC8-4964-9E0A-C416A67CBACD}"/>
    <cellStyle name="Note 2 47 3 2" xfId="1667" xr:uid="{1F3C4AD1-D53F-46BC-8C7C-B4A5C11F5DE4}"/>
    <cellStyle name="Note 2 47 4" xfId="1668" xr:uid="{DB7C3C43-362E-45BB-92FF-2F8F5456D4A4}"/>
    <cellStyle name="Note 2 47 4 2" xfId="1669" xr:uid="{AB94342C-20C3-42DB-8B81-EB3A85ECA608}"/>
    <cellStyle name="Note 2 47 5" xfId="1670" xr:uid="{F7A9FCE6-C849-497F-BFAC-FFEEF4FA86A2}"/>
    <cellStyle name="Note 2 47 5 2" xfId="1671" xr:uid="{BF59CD7D-5F44-4FDA-AED2-E04FF501745B}"/>
    <cellStyle name="Note 2 47 6" xfId="1672" xr:uid="{758C8B57-AC88-4862-8EB2-997354BE82AE}"/>
    <cellStyle name="Note 2 47 6 2" xfId="1673" xr:uid="{3FDE7418-058A-4337-84F6-4B93F29DDD83}"/>
    <cellStyle name="Note 2 47 7" xfId="1674" xr:uid="{34D79508-CA36-4CB6-A28C-240ACDCE3450}"/>
    <cellStyle name="Note 2 48" xfId="1675" xr:uid="{19A2C5C7-D78D-47CE-85C9-A59568D18FFB}"/>
    <cellStyle name="Note 2 48 2" xfId="1676" xr:uid="{4D79C0C7-2C08-4F2F-9263-91C44B840203}"/>
    <cellStyle name="Note 2 48 2 2" xfId="1677" xr:uid="{2B26AEEF-4C58-4302-B80E-C6012C172F5E}"/>
    <cellStyle name="Note 2 48 3" xfId="1678" xr:uid="{C8BCA9AD-D36C-4D65-9A15-C3B01553E25D}"/>
    <cellStyle name="Note 2 48 3 2" xfId="1679" xr:uid="{D09C6AD5-D799-47E6-B948-00BA0B253A01}"/>
    <cellStyle name="Note 2 48 4" xfId="1680" xr:uid="{248DFEFA-D509-44BE-927D-3978BB1A8622}"/>
    <cellStyle name="Note 2 48 4 2" xfId="1681" xr:uid="{DF22ADD3-2E48-46FC-8A79-7CA31884DF17}"/>
    <cellStyle name="Note 2 48 5" xfId="1682" xr:uid="{2A13498F-AE13-42D8-BA88-402CCDA1D4F1}"/>
    <cellStyle name="Note 2 48 5 2" xfId="1683" xr:uid="{F68E39D7-795F-4F8E-BF3F-3FF7AEE2BDF1}"/>
    <cellStyle name="Note 2 48 6" xfId="1684" xr:uid="{E0B8DFA6-A2CF-447C-B27F-2EDF3C51F6C5}"/>
    <cellStyle name="Note 2 48 6 2" xfId="1685" xr:uid="{589707F5-5679-43FD-8D98-54830D5AC9AC}"/>
    <cellStyle name="Note 2 48 7" xfId="1686" xr:uid="{52189852-9284-48EA-A619-BC3365B7F1F4}"/>
    <cellStyle name="Note 2 49" xfId="1687" xr:uid="{BF91277C-5FC8-4152-A9EB-7CB057CF6197}"/>
    <cellStyle name="Note 2 49 2" xfId="1688" xr:uid="{4AA1F71E-FDC2-4737-AFC6-989E17D122C2}"/>
    <cellStyle name="Note 2 49 2 2" xfId="1689" xr:uid="{A2AA2A71-DA54-4C6E-A713-6214FC23F847}"/>
    <cellStyle name="Note 2 49 3" xfId="1690" xr:uid="{5F476D88-5A1E-47E8-9140-9D5326CFDC1A}"/>
    <cellStyle name="Note 2 49 3 2" xfId="1691" xr:uid="{80E80AA1-3F1D-4F1F-8E6D-3600594B9EC7}"/>
    <cellStyle name="Note 2 49 4" xfId="1692" xr:uid="{67AF5885-392C-4026-9B35-AD685D7DB878}"/>
    <cellStyle name="Note 2 49 4 2" xfId="1693" xr:uid="{DCFD6BC1-EA28-49A7-8D40-937FF2D50E57}"/>
    <cellStyle name="Note 2 49 5" xfId="1694" xr:uid="{6B05C9D3-3FEB-4542-8273-3F27176E3DEB}"/>
    <cellStyle name="Note 2 49 5 2" xfId="1695" xr:uid="{325D4D7C-B855-4C23-B271-89886C7FD15F}"/>
    <cellStyle name="Note 2 49 6" xfId="1696" xr:uid="{681B60C1-141A-4038-8705-A171E50B4868}"/>
    <cellStyle name="Note 2 49 6 2" xfId="1697" xr:uid="{8D850EA1-495C-4231-BAC5-FCDA11FAB48F}"/>
    <cellStyle name="Note 2 49 7" xfId="1698" xr:uid="{021D885D-FAB7-44C7-9ECE-22FEBA6027FF}"/>
    <cellStyle name="Note 2 5" xfId="1699" xr:uid="{CCE1318C-A490-4CDB-A35E-BF61F62A2BD2}"/>
    <cellStyle name="Note 2 5 2" xfId="1700" xr:uid="{D616E98D-73A2-4105-947A-A197E2022C66}"/>
    <cellStyle name="Note 2 5 2 2" xfId="1701" xr:uid="{AB91CE6F-D6CE-48F1-A2A5-215568423AB9}"/>
    <cellStyle name="Note 2 5 3" xfId="1702" xr:uid="{540C701E-F912-4D62-BA94-304A721E548F}"/>
    <cellStyle name="Note 2 5 3 2" xfId="1703" xr:uid="{15752BC0-402F-4DFA-839D-FC71B2F46ED4}"/>
    <cellStyle name="Note 2 5 4" xfId="1704" xr:uid="{A64B5C46-2D74-419D-B10F-A0EB9FE642FC}"/>
    <cellStyle name="Note 2 5 4 2" xfId="1705" xr:uid="{757367FE-1EE6-4495-B6B1-5A789A1BF86C}"/>
    <cellStyle name="Note 2 5 5" xfId="1706" xr:uid="{7BBB1FC4-B451-4D42-B521-A07C6E469645}"/>
    <cellStyle name="Note 2 5 5 2" xfId="1707" xr:uid="{CDBB786B-2603-4CDA-B1EC-1E1B694BDB2F}"/>
    <cellStyle name="Note 2 5 6" xfId="1708" xr:uid="{64CC5FA3-B410-496B-962F-CD6C37B2580F}"/>
    <cellStyle name="Note 2 5 6 2" xfId="1709" xr:uid="{705CD831-B1D5-418C-A5CB-C8EF97AAC183}"/>
    <cellStyle name="Note 2 5 7" xfId="1710" xr:uid="{806F1B32-4B04-4430-9A47-F9D173B9C2C4}"/>
    <cellStyle name="Note 2 50" xfId="1711" xr:uid="{E7AEFB8C-20A0-48C0-8A73-D41D619AA3D6}"/>
    <cellStyle name="Note 2 50 2" xfId="1712" xr:uid="{4AE9486A-B020-479F-90F9-C2E6B6CE1BA2}"/>
    <cellStyle name="Note 2 50 2 2" xfId="1713" xr:uid="{6E3B1521-FDE3-4872-B6B1-DE4A0E14AA65}"/>
    <cellStyle name="Note 2 50 3" xfId="1714" xr:uid="{92122958-6ABF-47CE-8E80-AE66F95D29D3}"/>
    <cellStyle name="Note 2 50 3 2" xfId="1715" xr:uid="{C4D686DF-7F8C-45D7-AE4E-2C5D36E645E6}"/>
    <cellStyle name="Note 2 50 4" xfId="1716" xr:uid="{439B6353-D195-412C-A49A-7980557DA7CA}"/>
    <cellStyle name="Note 2 50 4 2" xfId="1717" xr:uid="{9A3E5FEF-2938-46E5-B01A-6F604306B099}"/>
    <cellStyle name="Note 2 50 5" xfId="1718" xr:uid="{763A57C3-AAA8-4C0B-AC42-3C57AD21EEE6}"/>
    <cellStyle name="Note 2 50 5 2" xfId="1719" xr:uid="{366B1D08-7415-4E47-B8AB-91E58BD991C2}"/>
    <cellStyle name="Note 2 50 6" xfId="1720" xr:uid="{E08C88FD-CB0A-4B2F-8C70-1687228B5115}"/>
    <cellStyle name="Note 2 50 6 2" xfId="1721" xr:uid="{DBED8E7E-B50F-4E83-AE25-37AD5C00DD1C}"/>
    <cellStyle name="Note 2 50 7" xfId="1722" xr:uid="{6A4AB803-B4EA-44E5-AFA2-9E25D7BD68DA}"/>
    <cellStyle name="Note 2 51" xfId="1723" xr:uid="{6C191D7F-5B55-46AD-A364-D37A51E6187B}"/>
    <cellStyle name="Note 2 51 2" xfId="1724" xr:uid="{69AE1719-AFA8-4D55-93F6-5335BB954F44}"/>
    <cellStyle name="Note 2 51 2 2" xfId="1725" xr:uid="{36EC24DE-2724-412C-AA8D-1A764A6DEB6D}"/>
    <cellStyle name="Note 2 51 3" xfId="1726" xr:uid="{727C1830-A22B-43EA-9381-01C5A5354AB1}"/>
    <cellStyle name="Note 2 51 3 2" xfId="1727" xr:uid="{1ADE5291-5B1A-488B-BAA3-A7EEFA4A6E7C}"/>
    <cellStyle name="Note 2 51 4" xfId="1728" xr:uid="{35C559C6-6F5B-4882-9DD1-A1ECC79862EA}"/>
    <cellStyle name="Note 2 51 4 2" xfId="1729" xr:uid="{F6F31A6B-1F20-464C-B3C9-A4F3935EFD8B}"/>
    <cellStyle name="Note 2 51 5" xfId="1730" xr:uid="{940D8D4B-A804-4AB7-90C8-81960837465D}"/>
    <cellStyle name="Note 2 51 5 2" xfId="1731" xr:uid="{5B83C8A2-072A-4402-AF32-F0490916938A}"/>
    <cellStyle name="Note 2 51 6" xfId="1732" xr:uid="{BBEF2E15-65CF-4D74-9049-4632658467E0}"/>
    <cellStyle name="Note 2 51 6 2" xfId="1733" xr:uid="{84C7DEBC-2BB9-418C-9BE9-ADC4297738B0}"/>
    <cellStyle name="Note 2 51 7" xfId="1734" xr:uid="{55928311-DE5A-4182-982C-3130E4095329}"/>
    <cellStyle name="Note 2 52" xfId="1735" xr:uid="{B9F92E18-4768-4D0B-8829-C183277A4784}"/>
    <cellStyle name="Note 2 52 2" xfId="1736" xr:uid="{EFDC52CC-662F-46C7-ADE7-60B861EF28BC}"/>
    <cellStyle name="Note 2 52 2 2" xfId="1737" xr:uid="{3D94F675-87D6-4072-921C-B1284C979CEF}"/>
    <cellStyle name="Note 2 52 3" xfId="1738" xr:uid="{43E6447B-C73C-49DC-A012-D820924E409C}"/>
    <cellStyle name="Note 2 52 3 2" xfId="1739" xr:uid="{8944D08C-AB72-4C0D-AE8E-1195771C76B4}"/>
    <cellStyle name="Note 2 52 4" xfId="1740" xr:uid="{04D44DF7-F5E5-4007-A937-40A7CF34B9FA}"/>
    <cellStyle name="Note 2 52 4 2" xfId="1741" xr:uid="{5E369699-02A1-48F5-B7A1-491E5005D200}"/>
    <cellStyle name="Note 2 52 5" xfId="1742" xr:uid="{C6F262C5-E4BE-42EC-A019-3AC211D89D43}"/>
    <cellStyle name="Note 2 52 5 2" xfId="1743" xr:uid="{32542922-88D4-480F-B0E6-00914044B0AE}"/>
    <cellStyle name="Note 2 52 6" xfId="1744" xr:uid="{08D354F5-FAA3-4325-A1D8-F634946E5425}"/>
    <cellStyle name="Note 2 52 6 2" xfId="1745" xr:uid="{C6BAB869-216F-4717-915A-DA0CC24A546B}"/>
    <cellStyle name="Note 2 52 7" xfId="1746" xr:uid="{4E3E6A69-7F9E-44F9-85BB-105D15387F72}"/>
    <cellStyle name="Note 2 53" xfId="1747" xr:uid="{2A093513-691F-4682-BC7B-D09FA4AD9213}"/>
    <cellStyle name="Note 2 53 2" xfId="1748" xr:uid="{D7CFE322-A4EA-4389-BC81-1365B9560CDA}"/>
    <cellStyle name="Note 2 53 2 2" xfId="1749" xr:uid="{8BB0D4F8-29C7-4D89-9851-D3F7BA6BE04A}"/>
    <cellStyle name="Note 2 53 3" xfId="1750" xr:uid="{4A77D335-A6D6-4CC1-8B6E-A00EC8CFAF70}"/>
    <cellStyle name="Note 2 53 3 2" xfId="1751" xr:uid="{9B20D780-19EE-4B3E-B254-547A29E9DB84}"/>
    <cellStyle name="Note 2 53 4" xfId="1752" xr:uid="{D63D5112-D414-4C45-88DC-E24CAA325DF2}"/>
    <cellStyle name="Note 2 53 4 2" xfId="1753" xr:uid="{9BF66387-B370-4410-9B4D-A6974F22C7BF}"/>
    <cellStyle name="Note 2 53 5" xfId="1754" xr:uid="{E1CED391-E82B-487D-9FF5-CF784EB624CC}"/>
    <cellStyle name="Note 2 53 5 2" xfId="1755" xr:uid="{C8DCD760-1F83-44EC-B48E-643715B8BB19}"/>
    <cellStyle name="Note 2 53 6" xfId="1756" xr:uid="{87B4DA2F-1985-413E-B088-C919C08B49AC}"/>
    <cellStyle name="Note 2 53 6 2" xfId="1757" xr:uid="{97A6AE8E-2A96-4908-986C-A74492901216}"/>
    <cellStyle name="Note 2 53 7" xfId="1758" xr:uid="{E3740581-45E7-46B7-8E6C-7F9AC195C7D5}"/>
    <cellStyle name="Note 2 54" xfId="1759" xr:uid="{9C5CDB6F-3C33-428C-A262-22146719207E}"/>
    <cellStyle name="Note 2 54 2" xfId="1760" xr:uid="{B3B39918-ABEC-4364-8D02-18C02D957EC4}"/>
    <cellStyle name="Note 2 55" xfId="1761" xr:uid="{6FC0C81F-C765-42F9-B06E-2ACF1F4178A2}"/>
    <cellStyle name="Note 2 55 2" xfId="1762" xr:uid="{0D7538B3-D76C-435C-B692-4BF8A02944CA}"/>
    <cellStyle name="Note 2 56" xfId="1763" xr:uid="{C43BB56D-FAF8-49F6-80EB-8DC250ABE995}"/>
    <cellStyle name="Note 2 56 2" xfId="1764" xr:uid="{44A5AFB7-B782-4897-954D-882A234A448F}"/>
    <cellStyle name="Note 2 57" xfId="1765" xr:uid="{FBBF9143-913D-4A73-AED1-691CDB0A8310}"/>
    <cellStyle name="Note 2 57 2" xfId="1766" xr:uid="{586FBDF7-D14C-479B-8ED7-E6FE79BA348F}"/>
    <cellStyle name="Note 2 58" xfId="1767" xr:uid="{CEB19170-DC2F-4CAE-8EE7-C06D19E29BB5}"/>
    <cellStyle name="Note 2 58 2" xfId="1768" xr:uid="{89C53D90-DD1B-4C30-B453-CD2F3B56E9A8}"/>
    <cellStyle name="Note 2 59" xfId="1769" xr:uid="{AF256404-15BF-468E-88AA-FD53A5B3D6A2}"/>
    <cellStyle name="Note 2 59 2" xfId="1770" xr:uid="{05D13578-E9F7-4A97-B94A-E53EF1395FD3}"/>
    <cellStyle name="Note 2 6" xfId="1771" xr:uid="{ACF0DBF0-1A8A-4839-B886-6627963654C2}"/>
    <cellStyle name="Note 2 6 2" xfId="1772" xr:uid="{903E7113-FF9C-4B10-9C44-FCD3138E77FC}"/>
    <cellStyle name="Note 2 6 2 2" xfId="1773" xr:uid="{BA38F143-EADB-4C77-B80C-D8B10E16D551}"/>
    <cellStyle name="Note 2 6 3" xfId="1774" xr:uid="{6CC7E1B7-9BB3-49AB-B756-54C304F13461}"/>
    <cellStyle name="Note 2 6 3 2" xfId="1775" xr:uid="{46875E71-323B-44A5-8C67-D39535B94164}"/>
    <cellStyle name="Note 2 6 4" xfId="1776" xr:uid="{DF09ED75-DA9F-4C85-9C24-7DD10A145D66}"/>
    <cellStyle name="Note 2 6 4 2" xfId="1777" xr:uid="{5017FA08-1284-42D5-84D5-9DC5B407A078}"/>
    <cellStyle name="Note 2 6 5" xfId="1778" xr:uid="{D1035EA0-45AB-465C-82FF-7F728F5F4562}"/>
    <cellStyle name="Note 2 6 5 2" xfId="1779" xr:uid="{C8623609-D2C1-4631-BD12-D9F53DF0A8E3}"/>
    <cellStyle name="Note 2 6 6" xfId="1780" xr:uid="{FF6C6704-D9AB-4539-BFF4-D6ECC7E0C3CB}"/>
    <cellStyle name="Note 2 6 6 2" xfId="1781" xr:uid="{11DFBA39-C149-4667-AD29-B4F7D7A64E9E}"/>
    <cellStyle name="Note 2 6 7" xfId="1782" xr:uid="{428F2279-E469-4387-A79A-0C0393BDE013}"/>
    <cellStyle name="Note 2 60" xfId="1783" xr:uid="{A4FC6C91-6210-4309-9B7C-9CC5FA6BE555}"/>
    <cellStyle name="Note 2 60 2" xfId="1784" xr:uid="{D8630962-4AF6-42A5-9367-FC3293EA38F5}"/>
    <cellStyle name="Note 2 61" xfId="1785" xr:uid="{8786CAFF-B6FD-4660-AAB4-2D66CDAD2F63}"/>
    <cellStyle name="Note 2 61 2" xfId="1786" xr:uid="{186E63E9-06A1-4946-88F9-2DA790D86236}"/>
    <cellStyle name="Note 2 62" xfId="1787" xr:uid="{03ABB499-3A20-44B9-B774-FBFFB891855B}"/>
    <cellStyle name="Note 2 62 2" xfId="1788" xr:uid="{FD794164-BCCE-4377-A9C2-8DE766500349}"/>
    <cellStyle name="Note 2 63" xfId="1789" xr:uid="{68433BD8-6446-409C-9A0B-8580E12964D5}"/>
    <cellStyle name="Note 2 63 2" xfId="1790" xr:uid="{E857F517-C8BF-4CF2-AB0B-C726829E7FA6}"/>
    <cellStyle name="Note 2 64" xfId="1791" xr:uid="{E92FD484-6D7F-4749-8AAB-C1AB015D6D89}"/>
    <cellStyle name="Note 2 64 2" xfId="1792" xr:uid="{E7617D34-D94F-4C9E-BF67-B111C18CC29D}"/>
    <cellStyle name="Note 2 65" xfId="1793" xr:uid="{C451F71A-E45D-4662-BAC5-935BDD0CE325}"/>
    <cellStyle name="Note 2 65 2" xfId="1794" xr:uid="{76833C99-6C72-4A8B-B6FD-BBB60D53143C}"/>
    <cellStyle name="Note 2 66" xfId="1795" xr:uid="{40621181-098C-4AF8-925D-B0ADEC9A6F04}"/>
    <cellStyle name="Note 2 66 2" xfId="1796" xr:uid="{AB32D55F-46A6-4651-BCDC-C844E805C538}"/>
    <cellStyle name="Note 2 67" xfId="1797" xr:uid="{5600D182-CD4F-4091-9A59-85B0163AB69F}"/>
    <cellStyle name="Note 2 67 2" xfId="1798" xr:uid="{3E304BCD-A767-4E30-856C-8F29BF4EA8F8}"/>
    <cellStyle name="Note 2 68" xfId="1799" xr:uid="{C01B38F3-032A-4F34-828F-48E4358E1BC2}"/>
    <cellStyle name="Note 2 68 2" xfId="1800" xr:uid="{D4795F4C-0A47-4B41-94F5-E5A8D11C8CF4}"/>
    <cellStyle name="Note 2 69" xfId="1801" xr:uid="{CE51ABAE-DE00-4B0A-82B7-74C9EEF28C87}"/>
    <cellStyle name="Note 2 69 2" xfId="1802" xr:uid="{B4B59F2E-ECB6-4B69-90E5-053D7BE8C554}"/>
    <cellStyle name="Note 2 7" xfId="1803" xr:uid="{62695119-D599-49B5-9601-F462C34EC8BB}"/>
    <cellStyle name="Note 2 7 2" xfId="1804" xr:uid="{4C216CF5-4C5C-4C11-96AD-A05C42CBB08E}"/>
    <cellStyle name="Note 2 7 2 2" xfId="1805" xr:uid="{B433F3AE-D7F2-4266-9286-BE39FA7A7274}"/>
    <cellStyle name="Note 2 7 3" xfId="1806" xr:uid="{684C4E5E-A39C-43F4-B9B9-0CB28D0A2710}"/>
    <cellStyle name="Note 2 7 3 2" xfId="1807" xr:uid="{3D4D96A6-FC5F-4627-8DD8-2A2D9BB99A12}"/>
    <cellStyle name="Note 2 7 4" xfId="1808" xr:uid="{BA687953-0754-4CDC-A05A-649E5A17A899}"/>
    <cellStyle name="Note 2 7 4 2" xfId="1809" xr:uid="{E2847549-C32E-4123-9EF0-F20F10301FD1}"/>
    <cellStyle name="Note 2 7 5" xfId="1810" xr:uid="{7D6476AA-EAD2-4A19-8B63-74981E6C9DDD}"/>
    <cellStyle name="Note 2 7 5 2" xfId="1811" xr:uid="{B842ECB3-D307-4DFA-8215-777062CFF48F}"/>
    <cellStyle name="Note 2 7 6" xfId="1812" xr:uid="{19DE08EC-A6A3-4122-BBA2-3C9F5D6A0622}"/>
    <cellStyle name="Note 2 7 6 2" xfId="1813" xr:uid="{DF7D89D9-419D-429E-B811-B156E84269BC}"/>
    <cellStyle name="Note 2 7 7" xfId="1814" xr:uid="{2BCD62C2-27D3-41CD-85E3-606D5C6E5554}"/>
    <cellStyle name="Note 2 70" xfId="1815" xr:uid="{612064A8-E664-426D-BF11-18AEE98BB662}"/>
    <cellStyle name="Note 2 70 2" xfId="1816" xr:uid="{A4B9BFDA-1C64-4A60-95CB-FB8B8DB5B3C8}"/>
    <cellStyle name="Note 2 71" xfId="1817" xr:uid="{71CFC498-DD6C-4225-BD4B-C84864F8E842}"/>
    <cellStyle name="Note 2 71 2" xfId="1818" xr:uid="{04891419-B8BF-4BFB-AE8E-EB00C3A9090E}"/>
    <cellStyle name="Note 2 72" xfId="1819" xr:uid="{0C4D02AA-C0D1-48E3-85B7-E694FD3C83FE}"/>
    <cellStyle name="Note 2 72 2" xfId="1820" xr:uid="{B719C779-5531-4B25-AEA3-056E68D9E2BC}"/>
    <cellStyle name="Note 2 73" xfId="1821" xr:uid="{993EE20C-8559-4AC3-961E-43B9AC06D786}"/>
    <cellStyle name="Note 2 73 2" xfId="1822" xr:uid="{8DEBE68A-5E63-4B8E-BA13-77FED7D7988E}"/>
    <cellStyle name="Note 2 74" xfId="1823" xr:uid="{51F27A79-F40B-4D6C-80FE-5A0EED0F8F02}"/>
    <cellStyle name="Note 2 74 2" xfId="1824" xr:uid="{428B416A-F956-4290-B5E9-EEC9195E8BCB}"/>
    <cellStyle name="Note 2 75" xfId="1825" xr:uid="{D07CF5E1-B6F2-4935-89B9-AB2854375FCE}"/>
    <cellStyle name="Note 2 75 2" xfId="1826" xr:uid="{92311521-A09C-4B1A-8049-7A15C9762EB9}"/>
    <cellStyle name="Note 2 76" xfId="1827" xr:uid="{7611D6BC-4514-4593-BA8F-40BBCFF762AD}"/>
    <cellStyle name="Note 2 76 2" xfId="1828" xr:uid="{AA8CC84D-684C-4ACF-8109-BD44BCF5EA91}"/>
    <cellStyle name="Note 2 77" xfId="1829" xr:uid="{857F96C4-3757-4F9D-98AE-7650693E076C}"/>
    <cellStyle name="Note 2 77 2" xfId="1830" xr:uid="{C199E529-7702-4310-8406-6AF9B306743D}"/>
    <cellStyle name="Note 2 78" xfId="1831" xr:uid="{5965DDD0-EEF4-4315-922C-B67ABB3ACD22}"/>
    <cellStyle name="Note 2 78 2" xfId="1832" xr:uid="{C2F7F0B0-F4B2-40DA-B39B-C1D1A3A13E00}"/>
    <cellStyle name="Note 2 79" xfId="1833" xr:uid="{D86AB156-C013-4E14-A61B-FF810E823418}"/>
    <cellStyle name="Note 2 79 2" xfId="1834" xr:uid="{D9628F08-66B0-4D9E-A350-0DFF44C30976}"/>
    <cellStyle name="Note 2 8" xfId="1835" xr:uid="{FBE099E0-06AA-440D-8DB0-BE1695E24222}"/>
    <cellStyle name="Note 2 8 2" xfId="1836" xr:uid="{CCBC689B-9F1F-4F19-8FFA-BBDF685A2C54}"/>
    <cellStyle name="Note 2 8 2 2" xfId="1837" xr:uid="{A79C6EB3-C5ED-40BD-A07C-2D92AAFB2190}"/>
    <cellStyle name="Note 2 8 3" xfId="1838" xr:uid="{AA0B1466-A0B4-4206-AB52-F1D10B2FB175}"/>
    <cellStyle name="Note 2 8 3 2" xfId="1839" xr:uid="{54B41FFD-8F2E-49A0-8948-5D09DEFDA204}"/>
    <cellStyle name="Note 2 8 4" xfId="1840" xr:uid="{F91C53AC-C59E-44EA-8590-75BA1CF31177}"/>
    <cellStyle name="Note 2 8 4 2" xfId="1841" xr:uid="{59E85F21-CA8B-4391-819D-7460FC4962BE}"/>
    <cellStyle name="Note 2 8 5" xfId="1842" xr:uid="{B9FE63F0-7C27-46E5-A117-D7EFFAA43FE0}"/>
    <cellStyle name="Note 2 8 5 2" xfId="1843" xr:uid="{F5E17A1F-2ACD-4F65-96BA-23A6BACDA6F8}"/>
    <cellStyle name="Note 2 8 6" xfId="1844" xr:uid="{491CA780-20E2-4AC5-BD1F-4076594980E6}"/>
    <cellStyle name="Note 2 8 6 2" xfId="1845" xr:uid="{3F2DD671-2783-4736-BDFC-036FD756C323}"/>
    <cellStyle name="Note 2 8 7" xfId="1846" xr:uid="{D79D58B6-3F49-492E-9F0C-CF0B174D85AB}"/>
    <cellStyle name="Note 2 80" xfId="1847" xr:uid="{A9202B44-603B-490E-ADFF-A51BC0471262}"/>
    <cellStyle name="Note 2 80 2" xfId="1848" xr:uid="{ACFB3D78-9BA9-4BEC-924D-BC10C2DA80A8}"/>
    <cellStyle name="Note 2 81" xfId="1849" xr:uid="{D0ADD8AF-1D4C-49A0-A211-E81003A3AE12}"/>
    <cellStyle name="Note 2 9" xfId="1850" xr:uid="{E05C8B0A-40AD-4473-A61C-B31E137E8840}"/>
    <cellStyle name="Note 2 9 2" xfId="1851" xr:uid="{C79D3B5B-3038-4521-BF3A-40F88693001D}"/>
    <cellStyle name="Note 2 9 2 2" xfId="1852" xr:uid="{8B368AED-7C8A-482D-8339-58804DF51E41}"/>
    <cellStyle name="Note 2 9 3" xfId="1853" xr:uid="{BA0E7584-8E98-4F21-9EB4-498B6B45FA33}"/>
    <cellStyle name="Note 2 9 3 2" xfId="1854" xr:uid="{381A962C-6DC8-477D-B6BA-D8BBB8AB3159}"/>
    <cellStyle name="Note 2 9 4" xfId="1855" xr:uid="{B05C667A-8473-467B-98D2-EC575FC3A359}"/>
    <cellStyle name="Note 2 9 4 2" xfId="1856" xr:uid="{D5BA0D64-22BA-4155-89FF-81D136266601}"/>
    <cellStyle name="Note 2 9 5" xfId="1857" xr:uid="{8034D8FD-E472-4249-8EFE-56F5F474F824}"/>
    <cellStyle name="Note 2 9 5 2" xfId="1858" xr:uid="{1DF1137F-34EB-4AA5-B040-08CB9CC7A906}"/>
    <cellStyle name="Note 2 9 6" xfId="1859" xr:uid="{22EB2BD5-D99B-48DE-8590-6E03901716F0}"/>
    <cellStyle name="Note 2 9 6 2" xfId="1860" xr:uid="{286A447B-EE97-4503-B5E2-9038C3319F73}"/>
    <cellStyle name="Note 2 9 7" xfId="1861" xr:uid="{EDB05C82-6070-46D4-932C-32268F5C4E56}"/>
    <cellStyle name="Output 2" xfId="1862" xr:uid="{3F4B719C-FF93-462B-9C6B-10AB5E17CBE4}"/>
    <cellStyle name="Output 2 10" xfId="1863" xr:uid="{08F20868-DC06-4A51-81A4-006334711618}"/>
    <cellStyle name="Output 2 10 2" xfId="1864" xr:uid="{34EB396B-51EF-4488-AB9E-835813A6929E}"/>
    <cellStyle name="Output 2 10 2 2" xfId="1865" xr:uid="{21DEB2B5-A6DB-4DE6-99D0-5B221015CCA6}"/>
    <cellStyle name="Output 2 10 3" xfId="1866" xr:uid="{1640ED04-2E61-41DD-83BD-EAAF78689D10}"/>
    <cellStyle name="Output 2 11" xfId="1867" xr:uid="{5BE2B256-15F9-4E47-9F46-4664F264B0DB}"/>
    <cellStyle name="Output 2 11 2" xfId="1868" xr:uid="{0AF08FEA-4605-4589-9B2E-9CAA55FD9241}"/>
    <cellStyle name="Output 2 11 2 2" xfId="1869" xr:uid="{8941B04B-191F-40CB-8504-9C4CD6A2D105}"/>
    <cellStyle name="Output 2 11 3" xfId="1870" xr:uid="{2771758C-0296-4F35-BA5E-68E280B11D7E}"/>
    <cellStyle name="Output 2 12" xfId="1871" xr:uid="{BAC32299-8A06-4299-8F92-53CC26DDF959}"/>
    <cellStyle name="Output 2 12 2" xfId="1872" xr:uid="{3745AFF0-BCC0-45FC-899A-B76B863D9E12}"/>
    <cellStyle name="Output 2 12 2 2" xfId="1873" xr:uid="{EB5F12E3-56C0-4390-B80D-10463775844E}"/>
    <cellStyle name="Output 2 12 3" xfId="1874" xr:uid="{712C1C7F-4720-45DD-BEB7-2F6D19ADFDCB}"/>
    <cellStyle name="Output 2 13" xfId="1875" xr:uid="{CB29729E-3D8D-4DE0-82E6-1AD81BAC663C}"/>
    <cellStyle name="Output 2 13 2" xfId="1876" xr:uid="{3E05FE00-F480-4D58-ACA5-DBB8EDC19D2D}"/>
    <cellStyle name="Output 2 13 2 2" xfId="1877" xr:uid="{3F53898F-FE32-4204-B98B-835C51E2236A}"/>
    <cellStyle name="Output 2 13 3" xfId="1878" xr:uid="{CBEC5401-692C-4C8E-854E-7E136EF98245}"/>
    <cellStyle name="Output 2 14" xfId="1879" xr:uid="{3996BF54-EFC9-4B6E-84F4-2F0323DDB2BD}"/>
    <cellStyle name="Output 2 14 2" xfId="1880" xr:uid="{89BB4FED-4617-4B48-8074-56EF37100055}"/>
    <cellStyle name="Output 2 14 2 2" xfId="1881" xr:uid="{313A7463-D210-4810-BC81-C61EA4CA5645}"/>
    <cellStyle name="Output 2 14 3" xfId="1882" xr:uid="{91A440A8-2BC7-4408-BF3F-195E05D7FFAC}"/>
    <cellStyle name="Output 2 15" xfId="1883" xr:uid="{3DE240D1-57D7-4A3D-BA50-B2C6AD6093BA}"/>
    <cellStyle name="Output 2 15 2" xfId="1884" xr:uid="{D186075D-8E6D-4BBE-BFB0-33207654717D}"/>
    <cellStyle name="Output 2 15 2 2" xfId="1885" xr:uid="{4E7EDF1E-AC11-4D20-AA30-A13D80B8295C}"/>
    <cellStyle name="Output 2 15 3" xfId="1886" xr:uid="{A23723E5-7C9E-4E1F-A20C-51133F9F241D}"/>
    <cellStyle name="Output 2 16" xfId="1887" xr:uid="{5EC07997-FBBA-4EB1-B5BC-8C7B09EFA3F8}"/>
    <cellStyle name="Output 2 16 2" xfId="1888" xr:uid="{95CA6560-630B-4A99-9BBC-5253500BC796}"/>
    <cellStyle name="Output 2 16 2 2" xfId="1889" xr:uid="{2D07C5B1-8BDB-43D8-99F2-2DB2552F7B3A}"/>
    <cellStyle name="Output 2 16 3" xfId="1890" xr:uid="{4F2151DD-00AF-45B1-B9C0-ECD003050803}"/>
    <cellStyle name="Output 2 17" xfId="1891" xr:uid="{CC875B30-4936-4D09-AE63-8920102A3140}"/>
    <cellStyle name="Output 2 17 2" xfId="1892" xr:uid="{3FD5D7C5-CD16-4083-BC1A-2A96BFA4812C}"/>
    <cellStyle name="Output 2 17 2 2" xfId="1893" xr:uid="{F0557FD1-10D1-44FA-8767-BB54D093DE34}"/>
    <cellStyle name="Output 2 17 3" xfId="1894" xr:uid="{61A7B614-0A89-4799-A823-E0ED021C57DB}"/>
    <cellStyle name="Output 2 18" xfId="1895" xr:uid="{3E2FE729-FF79-4FCD-B692-C98CAA6E625E}"/>
    <cellStyle name="Output 2 18 2" xfId="1896" xr:uid="{6E6777A8-ACB9-4AC2-937C-0C1738FF872C}"/>
    <cellStyle name="Output 2 18 2 2" xfId="1897" xr:uid="{1DF92CFE-BECC-470B-A69A-29A8EF3CBD39}"/>
    <cellStyle name="Output 2 18 3" xfId="1898" xr:uid="{56602B27-F169-45D4-8BEF-884741EA7D61}"/>
    <cellStyle name="Output 2 19" xfId="1899" xr:uid="{8225E132-03FF-45D2-A458-EE62622BF5A0}"/>
    <cellStyle name="Output 2 19 2" xfId="1900" xr:uid="{911B2B3C-931B-4EE8-A9EB-9B47F4004177}"/>
    <cellStyle name="Output 2 19 2 2" xfId="1901" xr:uid="{0AAE2B0F-0BD1-495B-8990-418BE8CCA64E}"/>
    <cellStyle name="Output 2 19 3" xfId="1902" xr:uid="{616C0EC3-5F29-4D4F-A9D9-B4C31B3E2AF0}"/>
    <cellStyle name="Output 2 2" xfId="1903" xr:uid="{F5122149-8F72-483F-83DC-4BBA4E1CA4C3}"/>
    <cellStyle name="Output 2 2 2" xfId="1904" xr:uid="{3C747478-FEBA-4B34-BB0B-702ED4095FA8}"/>
    <cellStyle name="Output 2 2 2 2" xfId="1905" xr:uid="{E9BC6DE9-C10D-4EE9-9F94-C70695C4AE5F}"/>
    <cellStyle name="Output 2 2 3" xfId="1906" xr:uid="{3EDD9B0A-03BE-41D8-B86D-3E62929F3D6C}"/>
    <cellStyle name="Output 2 20" xfId="1907" xr:uid="{9E2FD1DD-312C-4161-B58E-7BBCDDA80C42}"/>
    <cellStyle name="Output 2 20 2" xfId="1908" xr:uid="{3C143792-4067-4C30-BA3E-F7B6968BB45F}"/>
    <cellStyle name="Output 2 20 2 2" xfId="1909" xr:uid="{952F1051-67F5-4B73-919A-9D0E7AF68931}"/>
    <cellStyle name="Output 2 20 3" xfId="1910" xr:uid="{9A0E179A-E736-4F2C-A503-F51706502DEA}"/>
    <cellStyle name="Output 2 21" xfId="1911" xr:uid="{F0438235-A55F-40BD-8B18-1CDC6B6A7F11}"/>
    <cellStyle name="Output 2 21 2" xfId="1912" xr:uid="{12A7F9AA-97B6-4F41-ABFF-03A222DC501D}"/>
    <cellStyle name="Output 2 21 2 2" xfId="1913" xr:uid="{1241F162-D1F7-458A-9735-13B0CEE7A870}"/>
    <cellStyle name="Output 2 21 3" xfId="1914" xr:uid="{DAF9603E-625B-44AF-AEFF-C47E9EAFA043}"/>
    <cellStyle name="Output 2 22" xfId="1915" xr:uid="{7E4027E4-B006-493F-8138-76FE82610405}"/>
    <cellStyle name="Output 2 22 2" xfId="1916" xr:uid="{C59B9344-6F65-42C4-923A-A0017B06BC92}"/>
    <cellStyle name="Output 2 22 2 2" xfId="1917" xr:uid="{599BB91F-D1FC-42FA-9EE6-D85688F07DA6}"/>
    <cellStyle name="Output 2 22 3" xfId="1918" xr:uid="{429311D3-CC74-41B0-8DB4-5A0488326653}"/>
    <cellStyle name="Output 2 23" xfId="1919" xr:uid="{1F4739FC-6974-45BC-BF8F-E3C097C5E81B}"/>
    <cellStyle name="Output 2 23 2" xfId="1920" xr:uid="{BDA75BCE-BB8D-4210-9A45-C9D50C83970D}"/>
    <cellStyle name="Output 2 23 2 2" xfId="1921" xr:uid="{547E1EF5-1251-4124-8317-BA78C3206C21}"/>
    <cellStyle name="Output 2 23 3" xfId="1922" xr:uid="{08023C1B-5F42-4CE1-9ADC-F64E69D2D310}"/>
    <cellStyle name="Output 2 24" xfId="1923" xr:uid="{B7356317-A1F3-4D6D-9214-B35C2E36536F}"/>
    <cellStyle name="Output 2 24 2" xfId="1924" xr:uid="{1FE42920-437C-4700-AB03-DA8197A1405C}"/>
    <cellStyle name="Output 2 24 2 2" xfId="1925" xr:uid="{5C8F6C48-5A36-4277-8A4B-480C928E86D4}"/>
    <cellStyle name="Output 2 24 3" xfId="1926" xr:uid="{57939653-9460-4B1A-B8A2-7EF4E34C5367}"/>
    <cellStyle name="Output 2 25" xfId="1927" xr:uid="{BEF05423-3A75-4068-B0CC-8313BA8B2F3C}"/>
    <cellStyle name="Output 2 25 2" xfId="1928" xr:uid="{4D50AC83-8B87-45DF-B82C-9EB72A0D532E}"/>
    <cellStyle name="Output 2 25 2 2" xfId="1929" xr:uid="{D9756B69-C3E1-415C-8361-F1832A45CD81}"/>
    <cellStyle name="Output 2 25 3" xfId="1930" xr:uid="{405F022B-91DB-436F-8B91-A0B1036CE59F}"/>
    <cellStyle name="Output 2 26" xfId="1931" xr:uid="{E1034C5D-B80D-4512-BD95-F4949D062E70}"/>
    <cellStyle name="Output 2 26 2" xfId="1932" xr:uid="{E75A1682-2EB5-4F2D-B5D2-203B230748AF}"/>
    <cellStyle name="Output 2 26 2 2" xfId="1933" xr:uid="{B7400B5B-3781-4E86-B77D-2EB895C4145A}"/>
    <cellStyle name="Output 2 26 3" xfId="1934" xr:uid="{E849EBF9-E4C6-4E4B-A6A6-130DDA1506C7}"/>
    <cellStyle name="Output 2 27" xfId="1935" xr:uid="{7434C16A-9730-4EAA-99AC-DF27FFAEF807}"/>
    <cellStyle name="Output 2 27 2" xfId="1936" xr:uid="{FAB58622-CA4D-4C8F-A654-703174AC3333}"/>
    <cellStyle name="Output 2 27 2 2" xfId="1937" xr:uid="{6D7DAA14-6B5A-4B5A-8DAD-6C6486D56C7F}"/>
    <cellStyle name="Output 2 27 3" xfId="1938" xr:uid="{F058B08D-5588-40F4-BA54-5630C0FA2CB5}"/>
    <cellStyle name="Output 2 28" xfId="1939" xr:uid="{2372EB3A-697A-40FA-B70F-4F366F242F9B}"/>
    <cellStyle name="Output 2 28 2" xfId="1940" xr:uid="{C8918F23-62C9-46DC-91C3-6E6231411714}"/>
    <cellStyle name="Output 2 28 2 2" xfId="1941" xr:uid="{254FA81A-AAD8-4DC5-805A-A49C13EBA958}"/>
    <cellStyle name="Output 2 28 3" xfId="1942" xr:uid="{3F871DE8-07F7-42FE-8A58-612AC6A4E4E8}"/>
    <cellStyle name="Output 2 29" xfId="1943" xr:uid="{3CEE0B50-2EB0-4D55-B580-E8A810A75D30}"/>
    <cellStyle name="Output 2 29 2" xfId="1944" xr:uid="{76C118AE-7075-4675-9996-4D27A71F3538}"/>
    <cellStyle name="Output 2 29 2 2" xfId="1945" xr:uid="{6CF38509-2737-4D85-B09A-1AC2DEA213FE}"/>
    <cellStyle name="Output 2 29 3" xfId="1946" xr:uid="{F2EFE99E-2156-4B08-896E-7A391E614D13}"/>
    <cellStyle name="Output 2 3" xfId="1947" xr:uid="{0FF1D1AA-53D1-447B-837D-2A5C2F7115F7}"/>
    <cellStyle name="Output 2 3 2" xfId="1948" xr:uid="{6D667CCF-E66A-4226-9762-54480869E3CF}"/>
    <cellStyle name="Output 2 3 2 2" xfId="1949" xr:uid="{65454CE0-DE9C-40A6-A9E0-6CA3D8DAD500}"/>
    <cellStyle name="Output 2 3 3" xfId="1950" xr:uid="{8E4A89B4-4E4A-48F3-85EF-C9E57E38634C}"/>
    <cellStyle name="Output 2 30" xfId="1951" xr:uid="{E7E04D74-CDF8-4D49-BD66-F6770A3DD1AD}"/>
    <cellStyle name="Output 2 30 2" xfId="1952" xr:uid="{576988E7-AA90-4735-8C30-24DBD08C5471}"/>
    <cellStyle name="Output 2 30 2 2" xfId="1953" xr:uid="{3DF34967-724D-4C9F-8E79-FE83272B3B61}"/>
    <cellStyle name="Output 2 30 3" xfId="1954" xr:uid="{52C88924-6AAF-47B2-8AED-4E6A9ABF38D7}"/>
    <cellStyle name="Output 2 31" xfId="1955" xr:uid="{6F65D32E-82DE-4AC0-A3E6-82A962BBAD05}"/>
    <cellStyle name="Output 2 31 2" xfId="1956" xr:uid="{FD96C7AA-5DBE-449A-B5A3-CAB18B9512AF}"/>
    <cellStyle name="Output 2 31 2 2" xfId="1957" xr:uid="{7663C461-B8E4-470A-8385-CC67B033BE32}"/>
    <cellStyle name="Output 2 31 3" xfId="1958" xr:uid="{0BA4F83C-BBC2-4059-9821-1A72EDA16945}"/>
    <cellStyle name="Output 2 32" xfId="1959" xr:uid="{32C36E1D-83EE-46CC-9B61-8BCF990727EB}"/>
    <cellStyle name="Output 2 32 2" xfId="1960" xr:uid="{027F5319-26F5-4F39-847D-C52F830B5A87}"/>
    <cellStyle name="Output 2 32 2 2" xfId="1961" xr:uid="{623489B4-066D-4CCA-8873-C12D3CBC6591}"/>
    <cellStyle name="Output 2 32 3" xfId="1962" xr:uid="{D006C956-718C-44B8-B420-C1C28739059F}"/>
    <cellStyle name="Output 2 33" xfId="1963" xr:uid="{6A8F1D4F-0E54-4816-8978-48F5B5450C72}"/>
    <cellStyle name="Output 2 33 2" xfId="1964" xr:uid="{A6F2EE57-C9B5-4268-B170-2C6748934B99}"/>
    <cellStyle name="Output 2 33 2 2" xfId="1965" xr:uid="{28BC7115-4444-46E1-95CE-9633739B551C}"/>
    <cellStyle name="Output 2 33 3" xfId="1966" xr:uid="{9CAAF676-088A-4704-A0D0-D5008ABE2907}"/>
    <cellStyle name="Output 2 34" xfId="1967" xr:uid="{93E97597-DCD7-4C53-80BF-A1D1994FF9DA}"/>
    <cellStyle name="Output 2 34 2" xfId="1968" xr:uid="{11A49863-F8B9-40F5-86F5-1CB116AF3878}"/>
    <cellStyle name="Output 2 34 2 2" xfId="1969" xr:uid="{0AFA54F9-48C3-489C-A888-EA3B20FEE18F}"/>
    <cellStyle name="Output 2 34 3" xfId="1970" xr:uid="{F6290F69-2077-4B19-AFAB-806E2337D881}"/>
    <cellStyle name="Output 2 35" xfId="1971" xr:uid="{775EA8EB-8912-44B8-BED6-ABAEC7E8314A}"/>
    <cellStyle name="Output 2 35 2" xfId="1972" xr:uid="{598E56ED-6F56-4F14-8377-97A0A5090ED5}"/>
    <cellStyle name="Output 2 35 2 2" xfId="1973" xr:uid="{C9514571-72CB-4ED9-A5A6-3ADB25D302DB}"/>
    <cellStyle name="Output 2 35 3" xfId="1974" xr:uid="{51259067-C3DD-4F72-8345-D71B6DBFB517}"/>
    <cellStyle name="Output 2 36" xfId="1975" xr:uid="{CB59AE81-EC0A-4729-A284-F7D8F3D9F9EF}"/>
    <cellStyle name="Output 2 36 2" xfId="1976" xr:uid="{648E0240-8864-44F7-9405-BEA75C97C095}"/>
    <cellStyle name="Output 2 36 2 2" xfId="1977" xr:uid="{3E7892F1-8E0A-462A-86E1-961AEC5BB001}"/>
    <cellStyle name="Output 2 36 3" xfId="1978" xr:uid="{70956175-7D86-4F24-9670-1FFCDBD59C2E}"/>
    <cellStyle name="Output 2 37" xfId="1979" xr:uid="{4088A572-ABD2-4E67-B071-4959D215B89F}"/>
    <cellStyle name="Output 2 37 2" xfId="1980" xr:uid="{0F93380C-AD53-484E-9D69-65FD0B88AB10}"/>
    <cellStyle name="Output 2 37 2 2" xfId="1981" xr:uid="{96D93127-FCFA-4C1B-9119-650C2A1F84F6}"/>
    <cellStyle name="Output 2 37 3" xfId="1982" xr:uid="{0D4C48C3-8B8D-44C3-8E97-29BDFB3B21BB}"/>
    <cellStyle name="Output 2 38" xfId="1983" xr:uid="{BB1CBD61-58E9-4205-9297-5F480D005372}"/>
    <cellStyle name="Output 2 38 2" xfId="1984" xr:uid="{1EA044C1-0F51-4081-919F-56513F0C195F}"/>
    <cellStyle name="Output 2 38 2 2" xfId="1985" xr:uid="{CD7456F0-3D28-4813-8642-7095F5BC763E}"/>
    <cellStyle name="Output 2 38 3" xfId="1986" xr:uid="{CD9D8AC6-DE98-4206-AF15-2911359710AD}"/>
    <cellStyle name="Output 2 39" xfId="1987" xr:uid="{F6745805-5E13-4F9C-8AC4-C6F5F89E638B}"/>
    <cellStyle name="Output 2 39 2" xfId="1988" xr:uid="{414323CF-DB26-40BC-B34F-89F1DA0B355D}"/>
    <cellStyle name="Output 2 39 2 2" xfId="1989" xr:uid="{337232C7-1F7C-405A-A0E1-83A273EC6944}"/>
    <cellStyle name="Output 2 39 3" xfId="1990" xr:uid="{1D1E016E-28BD-4FF9-B79D-64EA226372D9}"/>
    <cellStyle name="Output 2 4" xfId="1991" xr:uid="{2E09F002-C94B-4F35-BFC2-1B81F3647870}"/>
    <cellStyle name="Output 2 4 2" xfId="1992" xr:uid="{8F6FDB40-BD46-4EF4-B2C7-EE8E82984B8C}"/>
    <cellStyle name="Output 2 4 2 2" xfId="1993" xr:uid="{0525D3A5-202A-4260-B6F8-228A2E2ADAFC}"/>
    <cellStyle name="Output 2 4 3" xfId="1994" xr:uid="{3C6E4580-B694-4E9D-9D26-E4371F706726}"/>
    <cellStyle name="Output 2 40" xfId="1995" xr:uid="{AAE4C605-C18F-46B3-9ED8-63318BEA9286}"/>
    <cellStyle name="Output 2 40 2" xfId="1996" xr:uid="{D5D64DCA-5180-43B7-9802-A6A1283156AC}"/>
    <cellStyle name="Output 2 40 2 2" xfId="1997" xr:uid="{BDB33DDF-3191-45A6-9B8F-57573BBCFB11}"/>
    <cellStyle name="Output 2 40 3" xfId="1998" xr:uid="{6A181AF9-594F-4AF9-8D68-33B615F639EA}"/>
    <cellStyle name="Output 2 41" xfId="1999" xr:uid="{5657873A-348E-4094-B5BA-A0F5742A2466}"/>
    <cellStyle name="Output 2 41 2" xfId="2000" xr:uid="{AA621420-4B95-4B84-AE74-009E857F4338}"/>
    <cellStyle name="Output 2 41 2 2" xfId="2001" xr:uid="{51D3B087-DDBE-4F67-AC52-73B7C74BDFD4}"/>
    <cellStyle name="Output 2 41 3" xfId="2002" xr:uid="{919D76D8-71CA-4DEB-B72A-D750A07E591C}"/>
    <cellStyle name="Output 2 42" xfId="2003" xr:uid="{9DCD3B30-8AFF-411B-82FB-7E8748C9FB08}"/>
    <cellStyle name="Output 2 42 2" xfId="2004" xr:uid="{E3A863D1-5613-4078-94AF-8864A692B9A6}"/>
    <cellStyle name="Output 2 42 2 2" xfId="2005" xr:uid="{2CE0E556-53BC-4CA9-9143-CDFBC21B4671}"/>
    <cellStyle name="Output 2 42 3" xfId="2006" xr:uid="{1152F992-D467-42E7-ADC2-A23C37DA51D5}"/>
    <cellStyle name="Output 2 43" xfId="2007" xr:uid="{D4AA49B3-FDE5-4D8D-BFA3-D589C39FC3AB}"/>
    <cellStyle name="Output 2 43 2" xfId="2008" xr:uid="{6583FC5C-C36B-4545-A135-625BD959802D}"/>
    <cellStyle name="Output 2 43 2 2" xfId="2009" xr:uid="{77A1977D-3B11-47CE-B28F-92E2EA042850}"/>
    <cellStyle name="Output 2 43 3" xfId="2010" xr:uid="{8A6E85E9-4188-4C72-88E7-F6E910773C64}"/>
    <cellStyle name="Output 2 44" xfId="2011" xr:uid="{DECA3459-E460-4677-B4FE-05B92043028C}"/>
    <cellStyle name="Output 2 44 2" xfId="2012" xr:uid="{68610EBF-11EB-463E-86CF-C52F32E29214}"/>
    <cellStyle name="Output 2 44 2 2" xfId="2013" xr:uid="{856CBDF9-ADCB-4797-99BD-C779E9C10078}"/>
    <cellStyle name="Output 2 44 3" xfId="2014" xr:uid="{4FFAE7BC-A548-412F-923D-ACAF20B89F40}"/>
    <cellStyle name="Output 2 45" xfId="2015" xr:uid="{49955992-B25E-4305-8D12-30D25A9F33E2}"/>
    <cellStyle name="Output 2 45 2" xfId="2016" xr:uid="{31F74BFC-FB63-4C7E-8D72-2A83DD55D034}"/>
    <cellStyle name="Output 2 45 2 2" xfId="2017" xr:uid="{706A8249-E000-4524-B3AE-9647FE01DFFF}"/>
    <cellStyle name="Output 2 45 3" xfId="2018" xr:uid="{181B9A49-53E3-4157-8064-84609A7D14B8}"/>
    <cellStyle name="Output 2 46" xfId="2019" xr:uid="{17BFFD43-DE4C-4FBE-897A-7C17E04B2CF3}"/>
    <cellStyle name="Output 2 46 2" xfId="2020" xr:uid="{A19200AB-2C55-4671-8B18-0CE8A020AAE4}"/>
    <cellStyle name="Output 2 46 2 2" xfId="2021" xr:uid="{3D3866D5-FE29-4478-8D7A-20ECD33A25BF}"/>
    <cellStyle name="Output 2 46 3" xfId="2022" xr:uid="{8D5F9FE2-B6BC-4922-8998-BF8363D14A53}"/>
    <cellStyle name="Output 2 47" xfId="2023" xr:uid="{5D168E2C-BA59-4FD7-B14A-D0E046FE3225}"/>
    <cellStyle name="Output 2 47 2" xfId="2024" xr:uid="{71F0CD47-86C5-4C6A-9AB4-B8D940998F65}"/>
    <cellStyle name="Output 2 47 2 2" xfId="2025" xr:uid="{4CF7B80A-7ACE-4202-8577-1BB62BED5AB7}"/>
    <cellStyle name="Output 2 47 3" xfId="2026" xr:uid="{ABEDEE7D-82A4-491C-9026-1EF51292EEA9}"/>
    <cellStyle name="Output 2 48" xfId="2027" xr:uid="{C0E1A962-C79C-4DA2-B408-29158F4503F4}"/>
    <cellStyle name="Output 2 48 2" xfId="2028" xr:uid="{FBC41DF7-D140-47D9-A28E-2028FD06D90A}"/>
    <cellStyle name="Output 2 48 2 2" xfId="2029" xr:uid="{4EA06BF4-D434-48A5-B846-983D073E3AA5}"/>
    <cellStyle name="Output 2 48 3" xfId="2030" xr:uid="{6ABCC1F1-B719-452A-B49E-543D7750D5F9}"/>
    <cellStyle name="Output 2 49" xfId="2031" xr:uid="{E6AB1F64-9A1D-4971-8F34-3C554A2D0BFD}"/>
    <cellStyle name="Output 2 49 2" xfId="2032" xr:uid="{CA861C5D-807F-4062-AE7E-BE90F561F0F3}"/>
    <cellStyle name="Output 2 49 2 2" xfId="2033" xr:uid="{E75D348C-DE10-4285-A322-3EC812E6CBAC}"/>
    <cellStyle name="Output 2 49 3" xfId="2034" xr:uid="{13964E33-3681-47CA-A27A-59C886E31ED1}"/>
    <cellStyle name="Output 2 5" xfId="2035" xr:uid="{3E5674F4-8067-406A-85E6-8E93E8334217}"/>
    <cellStyle name="Output 2 5 2" xfId="2036" xr:uid="{5B9C3DB2-7F95-4B74-84AA-1AE2E3616EDE}"/>
    <cellStyle name="Output 2 5 2 2" xfId="2037" xr:uid="{1D77CA6C-9355-4A6C-B6F0-A67A35FE96F5}"/>
    <cellStyle name="Output 2 5 3" xfId="2038" xr:uid="{5FA2CBF5-864C-4FFB-A125-D6888F932153}"/>
    <cellStyle name="Output 2 50" xfId="2039" xr:uid="{47D0973C-20F5-4F08-B3DE-E733E5D1620B}"/>
    <cellStyle name="Output 2 50 2" xfId="2040" xr:uid="{F73DDFBA-BEF0-46DB-BE1E-1F4E950ABBF9}"/>
    <cellStyle name="Output 2 50 2 2" xfId="2041" xr:uid="{D2428E26-6E72-495F-960D-473B098ABA5C}"/>
    <cellStyle name="Output 2 50 3" xfId="2042" xr:uid="{39D3C494-334D-4370-948F-DEB3302A81E4}"/>
    <cellStyle name="Output 2 51" xfId="2043" xr:uid="{BF60233F-104B-4DB0-AC98-BAA2F121DF11}"/>
    <cellStyle name="Output 2 51 2" xfId="2044" xr:uid="{BBF4CEED-3E9D-45A3-AF62-ED903C55D36D}"/>
    <cellStyle name="Output 2 51 2 2" xfId="2045" xr:uid="{0B31E6FD-37F3-44AF-BDCD-2ACD135FE7C9}"/>
    <cellStyle name="Output 2 51 3" xfId="2046" xr:uid="{B294CC07-CCF5-4187-87AC-5DB202F8ACE8}"/>
    <cellStyle name="Output 2 52" xfId="2047" xr:uid="{9B0CC1A0-C311-45E1-8488-FA3DCFADBF88}"/>
    <cellStyle name="Output 2 52 2" xfId="2048" xr:uid="{A148B6A7-61A4-4E17-9919-E5261E0312D1}"/>
    <cellStyle name="Output 2 52 2 2" xfId="2049" xr:uid="{E6A077BD-D316-4AFA-A1E5-FE77484265EB}"/>
    <cellStyle name="Output 2 52 3" xfId="2050" xr:uid="{CC8182EC-6406-45E4-8168-09D01333639E}"/>
    <cellStyle name="Output 2 53" xfId="2051" xr:uid="{6107419E-C807-488A-AC20-19000E296555}"/>
    <cellStyle name="Output 2 53 2" xfId="2052" xr:uid="{4E114670-96D6-432E-82F5-FB15990FF5DD}"/>
    <cellStyle name="Output 2 53 2 2" xfId="2053" xr:uid="{658AA340-ADCF-4C1F-A6DE-F9EC21DB6923}"/>
    <cellStyle name="Output 2 53 3" xfId="2054" xr:uid="{6E614824-03D1-4181-A4CD-DE774DCD13E6}"/>
    <cellStyle name="Output 2 54" xfId="2055" xr:uid="{08FE639A-A4CD-43C4-9E4D-472C01ECB94C}"/>
    <cellStyle name="Output 2 54 2" xfId="2056" xr:uid="{1CC5254B-DAEA-4A26-9BE5-BFA298963DC3}"/>
    <cellStyle name="Output 2 54 2 2" xfId="2057" xr:uid="{57D317C1-5E30-4FAD-8C8E-99F0571D6A9B}"/>
    <cellStyle name="Output 2 54 3" xfId="2058" xr:uid="{61E21807-3AD8-4B74-B7F1-44C4D6F2B8B7}"/>
    <cellStyle name="Output 2 54 3 2" xfId="2059" xr:uid="{65640F4E-05F6-446F-883C-CC04BCF8E2B9}"/>
    <cellStyle name="Output 2 54 4" xfId="2060" xr:uid="{6DB93209-5901-4C29-8963-EA813C5E7590}"/>
    <cellStyle name="Output 2 54 4 2" xfId="2061" xr:uid="{F56DC8CC-693D-4AEA-B3D2-E016EFF41257}"/>
    <cellStyle name="Output 2 54 5" xfId="2062" xr:uid="{87A5CABE-8F53-45C9-8FD1-2DFBC9A3DF9E}"/>
    <cellStyle name="Output 2 54 5 2" xfId="2063" xr:uid="{7C92BBB6-12FF-4300-AF2F-C33A46FB6D86}"/>
    <cellStyle name="Output 2 54 6" xfId="2064" xr:uid="{6B0F2915-0074-4574-9336-58A985A61D7E}"/>
    <cellStyle name="Output 2 54 6 2" xfId="2065" xr:uid="{9164B6EC-94FA-4CF0-9433-7283A9F4A1D7}"/>
    <cellStyle name="Output 2 54 7" xfId="2066" xr:uid="{A055415A-62AF-4EB5-8255-E35D761BAC48}"/>
    <cellStyle name="Output 2 55" xfId="2067" xr:uid="{1ECAFF8F-2D61-4E0C-862B-1CE343E8BCEF}"/>
    <cellStyle name="Output 2 55 2" xfId="2068" xr:uid="{05D70AE9-B9C9-4180-945B-F1E6B00D747E}"/>
    <cellStyle name="Output 2 55 2 2" xfId="2069" xr:uid="{3DD4A12F-39EA-4D38-9C1B-8CF2EB44ED86}"/>
    <cellStyle name="Output 2 55 3" xfId="2070" xr:uid="{BCBF15F8-2AAA-44A0-A17E-42A31A2B3CC1}"/>
    <cellStyle name="Output 2 55 3 2" xfId="2071" xr:uid="{A85F0781-EAE3-4D3B-AE9A-7BD4993AAF81}"/>
    <cellStyle name="Output 2 55 4" xfId="2072" xr:uid="{CAEDBCCB-B9DC-495A-A7C7-F966183C2DAA}"/>
    <cellStyle name="Output 2 55 4 2" xfId="2073" xr:uid="{5C04C931-8C53-46E7-9E81-64900B2EC13D}"/>
    <cellStyle name="Output 2 55 5" xfId="2074" xr:uid="{3F5A7403-8AFC-4AAD-AE2F-1209EF39550D}"/>
    <cellStyle name="Output 2 55 5 2" xfId="2075" xr:uid="{05CFB7AD-F271-4BBB-B7B6-DBF7A86B0B33}"/>
    <cellStyle name="Output 2 55 6" xfId="2076" xr:uid="{77FC429C-75EC-477F-AD91-B08CF02CEC41}"/>
    <cellStyle name="Output 2 55 6 2" xfId="2077" xr:uid="{1191981C-5AB5-4AAC-9B2E-C954E11222D0}"/>
    <cellStyle name="Output 2 55 7" xfId="2078" xr:uid="{EA998310-DE63-4EF1-A9CD-9C813F7519C3}"/>
    <cellStyle name="Output 2 56" xfId="2079" xr:uid="{E303E73A-93AA-4D4E-831B-2F062EC2796A}"/>
    <cellStyle name="Output 2 56 2" xfId="2080" xr:uid="{01E4E2E7-3D79-491F-9214-3C5C8DD1179B}"/>
    <cellStyle name="Output 2 56 2 2" xfId="2081" xr:uid="{5563F6D5-58DE-4F24-BC5F-AB5743D75BAE}"/>
    <cellStyle name="Output 2 56 3" xfId="2082" xr:uid="{F6455836-A736-492A-AD32-AA65D28424BB}"/>
    <cellStyle name="Output 2 56 3 2" xfId="2083" xr:uid="{7F790A9E-B2B8-4D73-8640-C9187E2BD40C}"/>
    <cellStyle name="Output 2 56 4" xfId="2084" xr:uid="{A86F7428-2A4F-4DA1-84C6-A915933AB3F4}"/>
    <cellStyle name="Output 2 56 4 2" xfId="2085" xr:uid="{7EC0ED13-CDE1-4E3E-BF0F-D4063A7FBAA6}"/>
    <cellStyle name="Output 2 56 5" xfId="2086" xr:uid="{C109A5C5-FF72-49C5-B18B-2A26B894B358}"/>
    <cellStyle name="Output 2 56 5 2" xfId="2087" xr:uid="{3C533E84-CB16-45CA-941C-05B16FD4296F}"/>
    <cellStyle name="Output 2 56 6" xfId="2088" xr:uid="{D57136F3-A5CA-4003-A5DF-EDB8F2952230}"/>
    <cellStyle name="Output 2 56 6 2" xfId="2089" xr:uid="{D6D4B0B4-653A-468E-8A92-887E19540A60}"/>
    <cellStyle name="Output 2 56 7" xfId="2090" xr:uid="{5CCCA359-8926-4B56-907F-A7513B60E846}"/>
    <cellStyle name="Output 2 57" xfId="2091" xr:uid="{343FE9C0-2184-4C64-AC8D-56EE26994385}"/>
    <cellStyle name="Output 2 57 2" xfId="2092" xr:uid="{7F825A58-43F8-4DCE-985F-899323180393}"/>
    <cellStyle name="Output 2 57 2 2" xfId="2093" xr:uid="{DED6EE76-05CC-4E67-A027-7EBA0223215F}"/>
    <cellStyle name="Output 2 57 3" xfId="2094" xr:uid="{B8A7EAC6-A9F6-4A8D-905D-D6D699AE4FD6}"/>
    <cellStyle name="Output 2 57 3 2" xfId="2095" xr:uid="{5A8DBB56-14E2-4BA0-B605-19A3C21AC1A1}"/>
    <cellStyle name="Output 2 57 4" xfId="2096" xr:uid="{3FFF777C-5F89-4C56-8BD9-163C395A969E}"/>
    <cellStyle name="Output 2 57 4 2" xfId="2097" xr:uid="{DBBD87C4-B027-4BCB-B609-C2141C2F1614}"/>
    <cellStyle name="Output 2 57 5" xfId="2098" xr:uid="{6A8BDA31-5FA0-4D56-83DA-33A2BFB03E23}"/>
    <cellStyle name="Output 2 57 5 2" xfId="2099" xr:uid="{2D20D702-F7B5-4BAC-B778-B8C251FEF5A1}"/>
    <cellStyle name="Output 2 57 6" xfId="2100" xr:uid="{77215CD3-ADAB-4D09-A3A1-A76F676540FB}"/>
    <cellStyle name="Output 2 57 6 2" xfId="2101" xr:uid="{31C8BDB3-4CCB-42F4-9B1E-7C59BE066579}"/>
    <cellStyle name="Output 2 57 7" xfId="2102" xr:uid="{828D5614-99B6-429D-9D99-C38229BFFCE3}"/>
    <cellStyle name="Output 2 58" xfId="2103" xr:uid="{42FDDCB9-F40D-4452-81CA-6083EB9CA5D5}"/>
    <cellStyle name="Output 2 58 2" xfId="2104" xr:uid="{9126423D-4F59-49D8-9B7B-A15B67830984}"/>
    <cellStyle name="Output 2 58 2 2" xfId="2105" xr:uid="{50B01503-36CB-4408-81F4-AA28006EB27D}"/>
    <cellStyle name="Output 2 58 3" xfId="2106" xr:uid="{2D9A70C9-AB91-4501-831F-D11616F4A54B}"/>
    <cellStyle name="Output 2 58 3 2" xfId="2107" xr:uid="{7A465BEC-EBB7-4F70-8EFB-9DC88B239B2C}"/>
    <cellStyle name="Output 2 58 4" xfId="2108" xr:uid="{58255D70-D8E2-4A29-84F8-EE42E5CCBC9D}"/>
    <cellStyle name="Output 2 58 4 2" xfId="2109" xr:uid="{43084F92-E053-4875-88C7-E653C1051A86}"/>
    <cellStyle name="Output 2 58 5" xfId="2110" xr:uid="{99586110-A2B6-42AD-B810-785DBE57C006}"/>
    <cellStyle name="Output 2 58 5 2" xfId="2111" xr:uid="{8C121567-3E36-4111-BEAE-3F81F4BE5564}"/>
    <cellStyle name="Output 2 58 6" xfId="2112" xr:uid="{C227E6DA-BFBF-4577-A809-5CF1D3823A09}"/>
    <cellStyle name="Output 2 58 6 2" xfId="2113" xr:uid="{CDF36309-2E95-4A5E-A39D-B04BD23CBF2B}"/>
    <cellStyle name="Output 2 58 7" xfId="2114" xr:uid="{A54E17ED-5433-470F-8628-6A13D15D9386}"/>
    <cellStyle name="Output 2 59" xfId="2115" xr:uid="{4FFBB7A9-D527-45B1-BCC2-D5D1A5D3FF6C}"/>
    <cellStyle name="Output 2 59 2" xfId="2116" xr:uid="{60740CBD-AA0C-4764-9071-59B3DBB2BB24}"/>
    <cellStyle name="Output 2 6" xfId="2117" xr:uid="{4C23124E-6095-444E-859D-E7359F510DE8}"/>
    <cellStyle name="Output 2 6 2" xfId="2118" xr:uid="{D13BA3E3-0C38-47CE-8348-2C78AA96ABB6}"/>
    <cellStyle name="Output 2 6 2 2" xfId="2119" xr:uid="{1D970DC0-10F8-4D8E-8453-582DB0E48B3A}"/>
    <cellStyle name="Output 2 6 3" xfId="2120" xr:uid="{3E9BA115-D218-4264-846D-C8F275671A02}"/>
    <cellStyle name="Output 2 60" xfId="2121" xr:uid="{8820888A-41D7-45CA-B3F4-965B50516EC7}"/>
    <cellStyle name="Output 2 60 2" xfId="2122" xr:uid="{6D771ADB-1591-4CEF-BD35-4A719892A16D}"/>
    <cellStyle name="Output 2 61" xfId="2123" xr:uid="{D047FCD4-B6BF-4B9D-9E1E-590AEF956634}"/>
    <cellStyle name="Output 2 61 2" xfId="2124" xr:uid="{DE93EC23-C3F2-4B40-8C06-211D716D1C79}"/>
    <cellStyle name="Output 2 62" xfId="2125" xr:uid="{19055964-7DC3-4495-BEAF-5E13EAB24B99}"/>
    <cellStyle name="Output 2 62 2" xfId="2126" xr:uid="{CEDD1BF1-AA1B-4D7B-B10C-9A090C58BB56}"/>
    <cellStyle name="Output 2 63" xfId="2127" xr:uid="{7CFFF480-7FE4-4EBD-A824-BE3D8B86E2AD}"/>
    <cellStyle name="Output 2 63 2" xfId="2128" xr:uid="{9A654632-3862-4984-B3D5-EBCEEB24C822}"/>
    <cellStyle name="Output 2 64" xfId="2129" xr:uid="{684E4FDD-E063-40D9-BB3F-259E343D0C65}"/>
    <cellStyle name="Output 2 64 2" xfId="2130" xr:uid="{8055FBDE-D681-450F-B92D-3CD4AECF6432}"/>
    <cellStyle name="Output 2 65" xfId="2131" xr:uid="{79DA01C7-2DD4-40F2-86AB-A3AFE13079D5}"/>
    <cellStyle name="Output 2 65 2" xfId="2132" xr:uid="{08C22097-A126-4254-A22B-DB9E52AA1D72}"/>
    <cellStyle name="Output 2 66" xfId="2133" xr:uid="{99C2CADF-231F-4BB4-8D2D-CED67CC7D1FD}"/>
    <cellStyle name="Output 2 66 2" xfId="2134" xr:uid="{E59703A9-2CC4-4157-8CDF-C97F3997202D}"/>
    <cellStyle name="Output 2 67" xfId="2135" xr:uid="{617E2E13-0F1D-492C-8877-803CC0224202}"/>
    <cellStyle name="Output 2 67 2" xfId="2136" xr:uid="{B82B5699-9F2B-4B77-A277-2421B1B841EC}"/>
    <cellStyle name="Output 2 68" xfId="2137" xr:uid="{C1314074-4EFA-4005-81D9-D72996664865}"/>
    <cellStyle name="Output 2 68 2" xfId="2138" xr:uid="{0BC482C7-32A8-4D2D-8A87-AB136E81C98A}"/>
    <cellStyle name="Output 2 69" xfId="2139" xr:uid="{A848E13C-5BE8-4E5A-994C-1F6D699C38A8}"/>
    <cellStyle name="Output 2 69 2" xfId="2140" xr:uid="{76412CB4-5174-420F-B2C1-7456905BF95D}"/>
    <cellStyle name="Output 2 7" xfId="2141" xr:uid="{9B1F9CDC-5B08-4C15-883E-F437E35C03E8}"/>
    <cellStyle name="Output 2 7 2" xfId="2142" xr:uid="{EA75BE74-BB53-4F44-AF21-7BD234CB9138}"/>
    <cellStyle name="Output 2 7 2 2" xfId="2143" xr:uid="{2F85726E-3CDB-49C8-848E-491FB6099F18}"/>
    <cellStyle name="Output 2 7 3" xfId="2144" xr:uid="{C48AD163-093A-496B-A5AB-7235AFACBDE4}"/>
    <cellStyle name="Output 2 70" xfId="2145" xr:uid="{E2E0E370-C4D8-4B94-99CA-43CAA0062867}"/>
    <cellStyle name="Output 2 70 2" xfId="2146" xr:uid="{E9058748-27DB-4233-8430-A56EB9FDCA8E}"/>
    <cellStyle name="Output 2 71" xfId="2147" xr:uid="{FB7B3786-A2E3-461A-817D-17BA5C2992BF}"/>
    <cellStyle name="Output 2 71 2" xfId="2148" xr:uid="{F3665314-E445-41D7-BE45-CA7A70018937}"/>
    <cellStyle name="Output 2 72" xfId="2149" xr:uid="{4C027074-8E6B-4F3F-8E56-1095D904F175}"/>
    <cellStyle name="Output 2 72 2" xfId="2150" xr:uid="{34B68299-6C9F-4BD7-8E4F-82C2D93DFFCF}"/>
    <cellStyle name="Output 2 73" xfId="2151" xr:uid="{AAB0DAF2-D181-4A8D-90CB-DCCBF2CD8EDC}"/>
    <cellStyle name="Output 2 73 2" xfId="2152" xr:uid="{F5CB8D52-B8C0-4895-A8B3-B589290008EE}"/>
    <cellStyle name="Output 2 74" xfId="2153" xr:uid="{29356795-5CE1-4B66-9FAD-07D6E7260D13}"/>
    <cellStyle name="Output 2 74 2" xfId="2154" xr:uid="{1BF0625F-3AFA-4123-9D5E-1445F41D062B}"/>
    <cellStyle name="Output 2 75" xfId="2155" xr:uid="{5CCEABF5-0D6D-442F-B31E-4EED81F3AC6C}"/>
    <cellStyle name="Output 2 75 2" xfId="2156" xr:uid="{1CB0D8E0-FB90-49C8-ABFC-8F5BA692FBCD}"/>
    <cellStyle name="Output 2 76" xfId="2157" xr:uid="{632FC5D0-8C94-4AFD-9AFA-BAA1CEAB3877}"/>
    <cellStyle name="Output 2 76 2" xfId="2158" xr:uid="{5D10C280-2CA1-43A8-B3EF-9D55E967126E}"/>
    <cellStyle name="Output 2 77" xfId="2159" xr:uid="{479DF1E6-2B6C-4CC2-BDB8-D4211962DE89}"/>
    <cellStyle name="Output 2 77 2" xfId="2160" xr:uid="{64839686-7453-4A85-AD47-71A529636BE5}"/>
    <cellStyle name="Output 2 78" xfId="2161" xr:uid="{F70DE59E-3778-4F26-B1FC-D713860CC106}"/>
    <cellStyle name="Output 2 78 2" xfId="2162" xr:uid="{11C886FC-04C3-4781-8461-71A8AB97DB6A}"/>
    <cellStyle name="Output 2 79" xfId="2163" xr:uid="{1A864A6D-93BB-4F00-9C3E-C7C25ABFE605}"/>
    <cellStyle name="Output 2 79 2" xfId="2164" xr:uid="{FCB87CBA-5D03-499C-A06C-730025713094}"/>
    <cellStyle name="Output 2 8" xfId="2165" xr:uid="{AC50F260-BC61-4734-8FDA-5F1596AFB13A}"/>
    <cellStyle name="Output 2 8 2" xfId="2166" xr:uid="{719663CD-5A20-448C-B62F-A14B37F652FD}"/>
    <cellStyle name="Output 2 8 2 2" xfId="2167" xr:uid="{BFD895A2-06E4-491F-9FD7-C2C78D3AD1A6}"/>
    <cellStyle name="Output 2 8 3" xfId="2168" xr:uid="{F4767663-2C76-47C7-A210-5E5723895DC1}"/>
    <cellStyle name="Output 2 80" xfId="2169" xr:uid="{F3CB394C-6532-4BC7-8DE0-949D3B5330A4}"/>
    <cellStyle name="Output 2 80 2" xfId="2170" xr:uid="{9AAE865A-6EE7-4093-BA98-146E4AB2E7D8}"/>
    <cellStyle name="Output 2 81" xfId="2171" xr:uid="{2356DEEB-39E6-46CB-8DEB-D645B1FEF6A7}"/>
    <cellStyle name="Output 2 81 2" xfId="2172" xr:uid="{7D8216D6-3EE2-4237-B0B4-C4BA4709E51D}"/>
    <cellStyle name="Output 2 82" xfId="2173" xr:uid="{66E67223-8F35-4161-A929-0059D0ED24B7}"/>
    <cellStyle name="Output 2 82 2" xfId="2174" xr:uid="{5631ED6A-7CFC-421E-B866-13D6A54FDA7C}"/>
    <cellStyle name="Output 2 83" xfId="2175" xr:uid="{40524222-CB57-4CED-B8E4-058AC6ABB976}"/>
    <cellStyle name="Output 2 83 2" xfId="2176" xr:uid="{34351B5E-E791-4B0B-A0DD-59AC8DBEC982}"/>
    <cellStyle name="Output 2 84" xfId="2177" xr:uid="{D98DF2B7-EF74-4D9A-A4B0-E2387C91B9CC}"/>
    <cellStyle name="Output 2 84 2" xfId="2178" xr:uid="{E79770AA-112A-4072-BBE2-B768A5E23626}"/>
    <cellStyle name="Output 2 85" xfId="2179" xr:uid="{EBC9BCC0-B3D8-4372-BE1C-A9E6D172496E}"/>
    <cellStyle name="Output 2 85 2" xfId="2180" xr:uid="{346774FB-7906-4A3D-8F42-A7FFDA42D3CB}"/>
    <cellStyle name="Output 2 86" xfId="2181" xr:uid="{70FF6A80-FB85-4059-AA89-25DEBAD093EA}"/>
    <cellStyle name="Output 2 86 2" xfId="2182" xr:uid="{9CE33928-23C2-4A80-8433-3934FCB64BB8}"/>
    <cellStyle name="Output 2 87" xfId="2183" xr:uid="{50511737-D4DB-46CD-9BD9-6B9EA39F1772}"/>
    <cellStyle name="Output 2 87 2" xfId="2184" xr:uid="{5E236AB1-F149-44E7-AF19-FD06AF1EDCC0}"/>
    <cellStyle name="Output 2 88" xfId="2185" xr:uid="{8728A5D3-2115-462E-8F4F-A336B442E10C}"/>
    <cellStyle name="Output 2 9" xfId="2186" xr:uid="{A49F6A8A-41F1-4D45-8ECD-70ABD3B94CC0}"/>
    <cellStyle name="Output 2 9 2" xfId="2187" xr:uid="{D5B756ED-ACA5-4F49-86FE-A2B50830637C}"/>
    <cellStyle name="Output 2 9 2 2" xfId="2188" xr:uid="{EA58F916-4FCA-47DD-8187-BB99DFFD170C}"/>
    <cellStyle name="Output 2 9 3" xfId="2189" xr:uid="{810A0B70-5F34-414F-AFDD-409091CD8386}"/>
    <cellStyle name="Percent 2" xfId="6" xr:uid="{6789F3F2-1DAC-4A15-B683-333BAF700D8D}"/>
    <cellStyle name="Percent 2 2" xfId="2627" xr:uid="{40B5835A-30A1-4262-960F-F653889D5F7C}"/>
    <cellStyle name="Percent 3" xfId="2190" xr:uid="{28A462AC-4AA9-449B-9404-120846487950}"/>
    <cellStyle name="Percent 4" xfId="2191" xr:uid="{8163779E-FAE0-4288-ABAE-ACEC19814BDC}"/>
    <cellStyle name="Title 2" xfId="2192" xr:uid="{61DC7218-469B-4E6B-9AB9-1C18100E5B32}"/>
    <cellStyle name="Total 2" xfId="2193" xr:uid="{93F6BC72-F3B3-4E44-B677-0D46ED1B4E29}"/>
    <cellStyle name="Total 2 10" xfId="2194" xr:uid="{46B4BCFC-DD5C-4F21-8C01-D3B75B966577}"/>
    <cellStyle name="Total 2 10 2" xfId="2195" xr:uid="{07DDA75A-8B0E-4124-885B-71802E3F4EAB}"/>
    <cellStyle name="Total 2 10 2 2" xfId="2196" xr:uid="{47A1969C-9AB8-408F-83BE-CA29109971E4}"/>
    <cellStyle name="Total 2 10 3" xfId="2197" xr:uid="{351A6477-7876-457F-8B2B-5DC1B1CC097E}"/>
    <cellStyle name="Total 2 10 3 2" xfId="2198" xr:uid="{B8763A99-86E2-46CE-80AB-990E87EE4D16}"/>
    <cellStyle name="Total 2 10 4" xfId="2199" xr:uid="{3D5B3D59-70A5-41A3-A456-54F28266FDEA}"/>
    <cellStyle name="Total 2 11" xfId="2200" xr:uid="{7CA82BCC-D44D-4B44-A1F2-3DA8C0530E1D}"/>
    <cellStyle name="Total 2 11 2" xfId="2201" xr:uid="{C7E1650B-DCBA-4BDC-9B7A-B80D0BD75688}"/>
    <cellStyle name="Total 2 11 2 2" xfId="2202" xr:uid="{0B986C65-AB98-491B-9446-A285C0126404}"/>
    <cellStyle name="Total 2 11 3" xfId="2203" xr:uid="{0F2F822F-ECFD-400B-9BC1-900130F44FC4}"/>
    <cellStyle name="Total 2 11 3 2" xfId="2204" xr:uid="{3CDFA371-69FC-4C95-87B5-897834413743}"/>
    <cellStyle name="Total 2 11 4" xfId="2205" xr:uid="{8B0208FF-7BC8-4FF0-9566-538D020AD3C0}"/>
    <cellStyle name="Total 2 12" xfId="2206" xr:uid="{C911DEA2-0ABE-471B-BD8F-AC9439CB332F}"/>
    <cellStyle name="Total 2 12 2" xfId="2207" xr:uid="{733AF1EE-455D-4ABD-9A25-9A4B28F966FA}"/>
    <cellStyle name="Total 2 12 2 2" xfId="2208" xr:uid="{14EA2C49-714F-4576-8E03-A5F6C6F6E81B}"/>
    <cellStyle name="Total 2 12 3" xfId="2209" xr:uid="{B8F8D612-252C-43BF-BD8B-37080BB93E94}"/>
    <cellStyle name="Total 2 12 3 2" xfId="2210" xr:uid="{FCD9BEA0-49BB-45C4-BC6E-A7A4151DBF03}"/>
    <cellStyle name="Total 2 12 4" xfId="2211" xr:uid="{B58907A8-E9E9-41CA-8EB7-B2AFB559EECD}"/>
    <cellStyle name="Total 2 13" xfId="2212" xr:uid="{1525CEBA-9626-42FC-9868-21E007DBF915}"/>
    <cellStyle name="Total 2 13 2" xfId="2213" xr:uid="{80FF07C4-F558-4BAE-87E5-B744F0275E58}"/>
    <cellStyle name="Total 2 13 2 2" xfId="2214" xr:uid="{2AEC0A51-7112-4B07-8178-375A8C59654B}"/>
    <cellStyle name="Total 2 13 3" xfId="2215" xr:uid="{79874E92-1FB1-4184-B21D-4F6D5C46BCFD}"/>
    <cellStyle name="Total 2 13 3 2" xfId="2216" xr:uid="{FC7F270B-34F0-4AFB-8824-8D34B9B1E4B4}"/>
    <cellStyle name="Total 2 13 4" xfId="2217" xr:uid="{29356B38-F219-4591-AD62-13F7CB5F9EA9}"/>
    <cellStyle name="Total 2 14" xfId="2218" xr:uid="{A9AFDA0D-3C4B-4C7D-925D-2DA36C52296F}"/>
    <cellStyle name="Total 2 14 2" xfId="2219" xr:uid="{01968402-2E08-4E60-B3FA-1A640455CAE9}"/>
    <cellStyle name="Total 2 14 2 2" xfId="2220" xr:uid="{9155316D-B1F4-4468-9D8B-C820CC20DD5D}"/>
    <cellStyle name="Total 2 14 3" xfId="2221" xr:uid="{E33AD333-358E-498D-9BD7-88BAB26652D9}"/>
    <cellStyle name="Total 2 14 3 2" xfId="2222" xr:uid="{4185045D-AE51-4D1E-9F9F-361F529AF47B}"/>
    <cellStyle name="Total 2 14 4" xfId="2223" xr:uid="{CA946988-219D-4FB1-825C-1659CF9F8857}"/>
    <cellStyle name="Total 2 15" xfId="2224" xr:uid="{DC2FB7FE-0AFE-4E89-971C-E765512B8836}"/>
    <cellStyle name="Total 2 15 2" xfId="2225" xr:uid="{61C56421-4525-4CE8-8D0E-D605D8EC1664}"/>
    <cellStyle name="Total 2 15 2 2" xfId="2226" xr:uid="{23FD100B-7651-4FC9-94C1-29935C1E0CAA}"/>
    <cellStyle name="Total 2 15 3" xfId="2227" xr:uid="{F1FAC122-ECB0-419F-90D9-1AAD6EABC807}"/>
    <cellStyle name="Total 2 15 3 2" xfId="2228" xr:uid="{1FDBAFD3-E75C-455A-B639-C0882A30A543}"/>
    <cellStyle name="Total 2 15 4" xfId="2229" xr:uid="{4763B918-4AAB-47A3-9D92-8CBACBAE9A69}"/>
    <cellStyle name="Total 2 16" xfId="2230" xr:uid="{4E2B6923-A47B-4691-8085-D113B750B488}"/>
    <cellStyle name="Total 2 16 2" xfId="2231" xr:uid="{3B0F02E5-5DBE-4063-92ED-268400411126}"/>
    <cellStyle name="Total 2 16 2 2" xfId="2232" xr:uid="{183005A6-0C08-4515-8B7E-5A462E1DCD8A}"/>
    <cellStyle name="Total 2 16 3" xfId="2233" xr:uid="{8F200B0F-4E86-4EB5-966F-55A551530E32}"/>
    <cellStyle name="Total 2 16 3 2" xfId="2234" xr:uid="{33479BD4-A7E8-4730-A6A7-7065040CC28F}"/>
    <cellStyle name="Total 2 16 4" xfId="2235" xr:uid="{D5FF2E6D-776E-44CF-9376-6C26638BCA0B}"/>
    <cellStyle name="Total 2 17" xfId="2236" xr:uid="{3DC22F3F-CB1F-47EF-8D45-C98AF7226146}"/>
    <cellStyle name="Total 2 17 2" xfId="2237" xr:uid="{A37D930A-FEEF-4890-81A3-0B2A9CC9252A}"/>
    <cellStyle name="Total 2 17 2 2" xfId="2238" xr:uid="{0FE1E04A-24BC-4880-BDFC-0A1894BECD2D}"/>
    <cellStyle name="Total 2 17 3" xfId="2239" xr:uid="{DDFD2A93-7346-4624-8C6D-96A95B526487}"/>
    <cellStyle name="Total 2 17 3 2" xfId="2240" xr:uid="{D4DE02A8-877F-4F4F-B79B-515006CF9299}"/>
    <cellStyle name="Total 2 17 4" xfId="2241" xr:uid="{2505922E-9C91-4354-B1EF-1CF8BC088179}"/>
    <cellStyle name="Total 2 18" xfId="2242" xr:uid="{6658A6F4-A9D6-4DC1-B87B-6B9E65863FBB}"/>
    <cellStyle name="Total 2 18 2" xfId="2243" xr:uid="{52309770-D44C-4C99-833A-8A753C338EB9}"/>
    <cellStyle name="Total 2 18 2 2" xfId="2244" xr:uid="{71A2FD68-D4D3-4975-B3F1-A1BFE3842D54}"/>
    <cellStyle name="Total 2 18 3" xfId="2245" xr:uid="{2D6FF3BB-4BAA-466A-AD04-63EBE4644A0B}"/>
    <cellStyle name="Total 2 18 3 2" xfId="2246" xr:uid="{AF6FE530-D091-48C9-86A5-5EE58F6117B6}"/>
    <cellStyle name="Total 2 18 4" xfId="2247" xr:uid="{48C903B1-8921-4ACD-995B-1D8400939BEB}"/>
    <cellStyle name="Total 2 19" xfId="2248" xr:uid="{3AAE7F9A-FB8F-4343-9C1C-469F11051085}"/>
    <cellStyle name="Total 2 19 2" xfId="2249" xr:uid="{463B8A04-0512-45E6-A528-8BF9AB34F9DA}"/>
    <cellStyle name="Total 2 19 2 2" xfId="2250" xr:uid="{1CBD7B4D-D17D-4633-AA53-75A2B3CF6E8B}"/>
    <cellStyle name="Total 2 19 3" xfId="2251" xr:uid="{2F6E848A-5459-47E5-9EC7-C661C387EE60}"/>
    <cellStyle name="Total 2 19 3 2" xfId="2252" xr:uid="{D2AEE381-336A-48FE-901B-7B2376FA9049}"/>
    <cellStyle name="Total 2 19 4" xfId="2253" xr:uid="{FD86E6B8-B877-4836-B15F-7D6F644F7718}"/>
    <cellStyle name="Total 2 2" xfId="2254" xr:uid="{4D00963D-A40D-4910-8A1B-E3AF7C0E373C}"/>
    <cellStyle name="Total 2 2 2" xfId="2255" xr:uid="{7AF0FEC6-F9F7-41AE-A58D-0A6B252CB452}"/>
    <cellStyle name="Total 2 2 2 2" xfId="2256" xr:uid="{2500085F-907B-4098-B3FC-39BE931FCAFA}"/>
    <cellStyle name="Total 2 2 3" xfId="2257" xr:uid="{8BC99424-F0F3-410B-A7C2-EDA37360C72D}"/>
    <cellStyle name="Total 2 2 3 2" xfId="2258" xr:uid="{8F8174F0-48A9-4E5D-8E67-2AF621A69875}"/>
    <cellStyle name="Total 2 2 4" xfId="2259" xr:uid="{30B8D3BC-26C2-4A91-99B5-3A62F8B05E87}"/>
    <cellStyle name="Total 2 20" xfId="2260" xr:uid="{056D5650-0530-4747-80E2-71CD4DB39F18}"/>
    <cellStyle name="Total 2 20 2" xfId="2261" xr:uid="{C660E1E2-87AF-4F4B-AE96-A0897E40C58C}"/>
    <cellStyle name="Total 2 20 2 2" xfId="2262" xr:uid="{D33C72A1-2FD3-4D1D-8E5F-EF3E86E14076}"/>
    <cellStyle name="Total 2 20 3" xfId="2263" xr:uid="{8EC12F55-368A-4AB9-A1BB-66B6B9891EA4}"/>
    <cellStyle name="Total 2 20 3 2" xfId="2264" xr:uid="{C7EAD539-1588-4836-89AD-2A21784BD73A}"/>
    <cellStyle name="Total 2 20 4" xfId="2265" xr:uid="{FCDEBB81-65A8-4CF4-9F1E-6505777A08B3}"/>
    <cellStyle name="Total 2 21" xfId="2266" xr:uid="{95CBCB05-95CD-49C7-97A6-FBE4DA4F7254}"/>
    <cellStyle name="Total 2 21 2" xfId="2267" xr:uid="{1FEC3DC5-8219-45B2-9F5B-9C91E9FC730A}"/>
    <cellStyle name="Total 2 21 2 2" xfId="2268" xr:uid="{F7F29C48-FFB4-44F6-99F4-57A5C96E6AAD}"/>
    <cellStyle name="Total 2 21 3" xfId="2269" xr:uid="{0CC73E59-D8F2-4799-990E-90A8178104CF}"/>
    <cellStyle name="Total 2 21 3 2" xfId="2270" xr:uid="{B8A50706-A25F-4248-84E5-503036A52EC0}"/>
    <cellStyle name="Total 2 21 4" xfId="2271" xr:uid="{97AD022C-5D52-49D1-A8AC-B0B30B454AC2}"/>
    <cellStyle name="Total 2 22" xfId="2272" xr:uid="{0A788F5F-12CC-4957-AB0F-798004E638F4}"/>
    <cellStyle name="Total 2 22 2" xfId="2273" xr:uid="{E9366F58-F399-43BA-A128-A6E0A1005CC3}"/>
    <cellStyle name="Total 2 22 2 2" xfId="2274" xr:uid="{21248EF4-5412-480F-A68C-D49B0FECDAFA}"/>
    <cellStyle name="Total 2 22 3" xfId="2275" xr:uid="{BA8490CE-8A07-4B85-B6EA-806C3DF3998B}"/>
    <cellStyle name="Total 2 22 3 2" xfId="2276" xr:uid="{9AE9AF1E-87C8-4B61-A7F5-AD515A9E92DC}"/>
    <cellStyle name="Total 2 22 4" xfId="2277" xr:uid="{A93A3158-DB44-4F33-B820-E071516E85C7}"/>
    <cellStyle name="Total 2 23" xfId="2278" xr:uid="{357A994D-0AF8-41F6-997C-F35CC3AC3E0D}"/>
    <cellStyle name="Total 2 23 2" xfId="2279" xr:uid="{119D558D-D879-4778-9095-CE4453177FE1}"/>
    <cellStyle name="Total 2 23 2 2" xfId="2280" xr:uid="{051F3642-9A78-40D1-A052-26C49DBBE938}"/>
    <cellStyle name="Total 2 23 3" xfId="2281" xr:uid="{6962E14F-EDDD-4696-9D69-14566A758B16}"/>
    <cellStyle name="Total 2 23 3 2" xfId="2282" xr:uid="{6ED99BD5-54B1-4729-A43C-4DB813992AFD}"/>
    <cellStyle name="Total 2 23 4" xfId="2283" xr:uid="{CC1871D8-DB93-498F-87EA-E4FCE250A7FE}"/>
    <cellStyle name="Total 2 24" xfId="2284" xr:uid="{6E054CAB-61FD-4615-916C-E49C3A955273}"/>
    <cellStyle name="Total 2 24 2" xfId="2285" xr:uid="{6075F5FF-6715-43CD-AEBF-20EA5D658942}"/>
    <cellStyle name="Total 2 24 2 2" xfId="2286" xr:uid="{B0715D8B-DD7E-45D5-87B0-6A7740BB8792}"/>
    <cellStyle name="Total 2 24 3" xfId="2287" xr:uid="{63982A5B-B9A4-4F7D-8B38-BD4D96F594D9}"/>
    <cellStyle name="Total 2 24 3 2" xfId="2288" xr:uid="{C6BF2AA9-A702-4DD8-8C7F-C3417C7D7089}"/>
    <cellStyle name="Total 2 24 4" xfId="2289" xr:uid="{DB67E52F-1D12-46C3-A6EC-31424ACD7AEC}"/>
    <cellStyle name="Total 2 25" xfId="2290" xr:uid="{A40BE587-9CAE-43AE-940A-417EAAE86F43}"/>
    <cellStyle name="Total 2 25 2" xfId="2291" xr:uid="{95D30EFB-535D-4AF2-889F-CD3331978BEF}"/>
    <cellStyle name="Total 2 25 2 2" xfId="2292" xr:uid="{0084F459-4784-439C-B567-B3AFE0EF95EF}"/>
    <cellStyle name="Total 2 25 3" xfId="2293" xr:uid="{A6FC1D5C-2E9D-4F29-9063-7237DCA88BD5}"/>
    <cellStyle name="Total 2 25 3 2" xfId="2294" xr:uid="{97C6CD53-5FD9-4C80-B258-C985FBF38F35}"/>
    <cellStyle name="Total 2 25 4" xfId="2295" xr:uid="{0137B3DD-D2A3-42B5-8963-9ED4F9E570FF}"/>
    <cellStyle name="Total 2 26" xfId="2296" xr:uid="{34D16D72-F7E9-472E-897B-8C43915FBA3A}"/>
    <cellStyle name="Total 2 26 2" xfId="2297" xr:uid="{221B55AD-5E89-4C56-B68A-52C4CED72F97}"/>
    <cellStyle name="Total 2 26 2 2" xfId="2298" xr:uid="{344054C6-25A2-46DC-945D-C41EF4D1DAA5}"/>
    <cellStyle name="Total 2 26 3" xfId="2299" xr:uid="{C3B8446B-7B5F-47A3-893F-5C58DCE918BF}"/>
    <cellStyle name="Total 2 26 3 2" xfId="2300" xr:uid="{DF9A3CD3-8841-4C27-86DE-342FA222D92D}"/>
    <cellStyle name="Total 2 26 4" xfId="2301" xr:uid="{8C42C8FD-3E0C-4558-9690-941D3B6222FA}"/>
    <cellStyle name="Total 2 27" xfId="2302" xr:uid="{4713237E-5F69-46E9-A1EC-C17702B7EF03}"/>
    <cellStyle name="Total 2 27 2" xfId="2303" xr:uid="{7F302B6E-FD94-4925-AF30-230874A34964}"/>
    <cellStyle name="Total 2 27 2 2" xfId="2304" xr:uid="{A3A316F5-3691-4404-A97D-2787B557B919}"/>
    <cellStyle name="Total 2 27 3" xfId="2305" xr:uid="{A7BCD608-EC4A-4979-9EFC-66B044956428}"/>
    <cellStyle name="Total 2 27 3 2" xfId="2306" xr:uid="{16C83B6E-EDE5-4002-A6C4-8AD442AB166E}"/>
    <cellStyle name="Total 2 27 4" xfId="2307" xr:uid="{580372DD-D612-4A25-908A-FA8BEB74D0B3}"/>
    <cellStyle name="Total 2 28" xfId="2308" xr:uid="{519CCCCD-508D-4007-8759-E5113522DC4B}"/>
    <cellStyle name="Total 2 28 2" xfId="2309" xr:uid="{321EAF20-6E25-4F1D-A0E3-BE4CDC3F5C4C}"/>
    <cellStyle name="Total 2 28 2 2" xfId="2310" xr:uid="{660A7A10-A1E5-489B-91BD-D42D6C5BC87D}"/>
    <cellStyle name="Total 2 28 3" xfId="2311" xr:uid="{88CD257A-DACF-4437-A427-EB4CE35A2394}"/>
    <cellStyle name="Total 2 28 3 2" xfId="2312" xr:uid="{83F180DB-8353-48EF-8062-BFC667DF5E85}"/>
    <cellStyle name="Total 2 28 4" xfId="2313" xr:uid="{555EA53C-A17D-489B-ABC8-BA3DB25A57E0}"/>
    <cellStyle name="Total 2 29" xfId="2314" xr:uid="{067359C7-54EE-4B80-B0CA-A92FC8FE1AF6}"/>
    <cellStyle name="Total 2 29 2" xfId="2315" xr:uid="{5B6D4F71-BF7D-4CC9-B5B7-9127CA5DA628}"/>
    <cellStyle name="Total 2 29 2 2" xfId="2316" xr:uid="{D3B90011-4C32-4AFE-BE50-2C695E165E82}"/>
    <cellStyle name="Total 2 29 3" xfId="2317" xr:uid="{42C46881-24F1-4595-8484-2A699349D3FB}"/>
    <cellStyle name="Total 2 29 3 2" xfId="2318" xr:uid="{2371551C-5CF7-43CE-A5C6-5C4F6538AF20}"/>
    <cellStyle name="Total 2 29 4" xfId="2319" xr:uid="{4193276A-A52C-4779-8186-140128D46AC9}"/>
    <cellStyle name="Total 2 3" xfId="2320" xr:uid="{1EA7A286-0B50-41D9-A880-C02B5FAFD927}"/>
    <cellStyle name="Total 2 3 2" xfId="2321" xr:uid="{B03AF006-F990-4DDB-B9D0-159FE28E2E9B}"/>
    <cellStyle name="Total 2 3 2 2" xfId="2322" xr:uid="{52072354-5CFE-460A-AFA2-5744CDB250C3}"/>
    <cellStyle name="Total 2 3 3" xfId="2323" xr:uid="{791F0714-5CBB-4DD2-84D0-B75ED1F07CA2}"/>
    <cellStyle name="Total 2 3 3 2" xfId="2324" xr:uid="{AA4BE775-09A4-40A8-9A2B-4BFFC0EE0ABA}"/>
    <cellStyle name="Total 2 3 4" xfId="2325" xr:uid="{A9A1B064-F892-46E0-875A-C4D9706FB585}"/>
    <cellStyle name="Total 2 30" xfId="2326" xr:uid="{424052DA-71F2-4F73-AB7B-C6EA45BF3EA9}"/>
    <cellStyle name="Total 2 30 2" xfId="2327" xr:uid="{3C67E76A-CB3D-4623-8B3E-E64BBCE26B79}"/>
    <cellStyle name="Total 2 30 2 2" xfId="2328" xr:uid="{9251C371-3761-49D6-80BA-2FEC76E762AD}"/>
    <cellStyle name="Total 2 30 3" xfId="2329" xr:uid="{E0D92A50-AEFD-4E10-8CCC-B0BFB776DA51}"/>
    <cellStyle name="Total 2 30 3 2" xfId="2330" xr:uid="{0746DDD7-F1E2-4033-B5B9-4EDFACBEE7FA}"/>
    <cellStyle name="Total 2 30 4" xfId="2331" xr:uid="{1D48F03E-6379-4FB3-8B68-F25C5ED33522}"/>
    <cellStyle name="Total 2 31" xfId="2332" xr:uid="{393AB4EE-B016-463C-BDB4-B7D601EEAAD8}"/>
    <cellStyle name="Total 2 31 2" xfId="2333" xr:uid="{F41DADD8-67E5-4275-82C1-825A135558B2}"/>
    <cellStyle name="Total 2 31 2 2" xfId="2334" xr:uid="{841BA8DE-C3F4-45C1-8D48-42623D023E8D}"/>
    <cellStyle name="Total 2 31 3" xfId="2335" xr:uid="{C8935935-FAD8-40AD-8506-A18BF212DA0C}"/>
    <cellStyle name="Total 2 31 3 2" xfId="2336" xr:uid="{23629451-4BB3-4F92-AD3B-BC5AE90BF3B6}"/>
    <cellStyle name="Total 2 31 4" xfId="2337" xr:uid="{0161C6C5-EB68-4508-B5EA-99096F77B079}"/>
    <cellStyle name="Total 2 32" xfId="2338" xr:uid="{B7828B16-E93F-4B56-937E-A9353CDCC01C}"/>
    <cellStyle name="Total 2 32 2" xfId="2339" xr:uid="{25399D9A-69E8-473D-9CCF-FDDF09BC90C3}"/>
    <cellStyle name="Total 2 32 2 2" xfId="2340" xr:uid="{040E2BD8-BC4F-40DA-AB96-E10C3FDE9263}"/>
    <cellStyle name="Total 2 32 3" xfId="2341" xr:uid="{6CE182CC-0B90-464C-B85D-FD35C58C0918}"/>
    <cellStyle name="Total 2 32 3 2" xfId="2342" xr:uid="{2B559B50-73CF-48F6-AD90-11821D275C2D}"/>
    <cellStyle name="Total 2 32 4" xfId="2343" xr:uid="{3865D2F5-D317-4C93-A1F2-534166D34303}"/>
    <cellStyle name="Total 2 33" xfId="2344" xr:uid="{7FC61926-7CE3-4920-AE3D-940E5F60FD01}"/>
    <cellStyle name="Total 2 33 2" xfId="2345" xr:uid="{9E9BC6AD-09DA-4C0A-BE1F-C95F07EA504E}"/>
    <cellStyle name="Total 2 33 2 2" xfId="2346" xr:uid="{035F4F09-7222-4692-9AD5-F39855DD01BA}"/>
    <cellStyle name="Total 2 33 3" xfId="2347" xr:uid="{554467D9-ADDB-44FB-8983-48B4175DE6A4}"/>
    <cellStyle name="Total 2 33 3 2" xfId="2348" xr:uid="{7620DA2F-5EB9-41B3-9271-212B546FA3E9}"/>
    <cellStyle name="Total 2 33 4" xfId="2349" xr:uid="{3D5B4720-5841-48B3-A857-B52DB8074E0A}"/>
    <cellStyle name="Total 2 34" xfId="2350" xr:uid="{7A4E164B-4985-45B1-BED3-D73005759933}"/>
    <cellStyle name="Total 2 34 2" xfId="2351" xr:uid="{EDA04BB1-68C7-4CCB-BFEA-0595E3AE8E94}"/>
    <cellStyle name="Total 2 34 2 2" xfId="2352" xr:uid="{FD6AEB9F-4035-4EAE-80EA-83E6BB0D7946}"/>
    <cellStyle name="Total 2 34 3" xfId="2353" xr:uid="{04D389AF-C15D-4C11-8637-C5597A7A9C22}"/>
    <cellStyle name="Total 2 34 3 2" xfId="2354" xr:uid="{8E7792FA-7A74-4400-96D4-29B938654065}"/>
    <cellStyle name="Total 2 34 4" xfId="2355" xr:uid="{19A18CE2-7D0D-41EC-872D-9BFF936A66EA}"/>
    <cellStyle name="Total 2 35" xfId="2356" xr:uid="{68B53BA4-9059-477C-B8AA-092D5CA55832}"/>
    <cellStyle name="Total 2 35 2" xfId="2357" xr:uid="{3679C512-EB23-4AC8-AACC-85DE49455F9D}"/>
    <cellStyle name="Total 2 35 2 2" xfId="2358" xr:uid="{62B5FF7B-CC22-49CA-94A4-C13A9A64CFA1}"/>
    <cellStyle name="Total 2 35 3" xfId="2359" xr:uid="{577AAD80-B196-4756-87F5-210D8E18B023}"/>
    <cellStyle name="Total 2 35 3 2" xfId="2360" xr:uid="{1A7E64A9-EEFD-46C2-A935-00F1BB943D57}"/>
    <cellStyle name="Total 2 35 4" xfId="2361" xr:uid="{8B9C562A-2E68-4A62-A0CA-AA402B536AAC}"/>
    <cellStyle name="Total 2 36" xfId="2362" xr:uid="{DAAEF7BE-6869-4AC8-968A-F8B63255C4CF}"/>
    <cellStyle name="Total 2 36 2" xfId="2363" xr:uid="{1C50CC0A-26A3-4FD1-8B6A-1C690D73389B}"/>
    <cellStyle name="Total 2 36 2 2" xfId="2364" xr:uid="{7426177D-AAB5-4B88-A270-32E48024EF83}"/>
    <cellStyle name="Total 2 36 3" xfId="2365" xr:uid="{A645DE73-9F42-495F-9A6B-846C282EE824}"/>
    <cellStyle name="Total 2 36 3 2" xfId="2366" xr:uid="{19702186-964D-4DB4-BBAD-F9723D64AF4C}"/>
    <cellStyle name="Total 2 36 4" xfId="2367" xr:uid="{07295C2B-550D-440B-943D-569B641F7081}"/>
    <cellStyle name="Total 2 37" xfId="2368" xr:uid="{AA65C695-2851-41F6-90C7-8033ED752D09}"/>
    <cellStyle name="Total 2 37 2" xfId="2369" xr:uid="{4F01022A-FBFE-4E45-B9F3-866B1262E59A}"/>
    <cellStyle name="Total 2 37 2 2" xfId="2370" xr:uid="{AD625842-C783-4011-A577-5091159B2DB5}"/>
    <cellStyle name="Total 2 37 3" xfId="2371" xr:uid="{2A5816CF-75A8-4F8D-B6C0-1072F59716AA}"/>
    <cellStyle name="Total 2 37 3 2" xfId="2372" xr:uid="{34C48390-13BA-44BE-8FD8-AAF816DF263F}"/>
    <cellStyle name="Total 2 37 4" xfId="2373" xr:uid="{32F298F6-3AC8-4F73-B9A7-AF7D8AD692BF}"/>
    <cellStyle name="Total 2 38" xfId="2374" xr:uid="{6E55DF96-956D-435D-AAF1-6A7BA67100C7}"/>
    <cellStyle name="Total 2 38 2" xfId="2375" xr:uid="{EB1F79D7-1B71-4B0A-A862-8D563B5057DF}"/>
    <cellStyle name="Total 2 38 2 2" xfId="2376" xr:uid="{1FFD7EAF-E32C-4527-A564-E0A1B27E35B9}"/>
    <cellStyle name="Total 2 38 3" xfId="2377" xr:uid="{6B8ACBF8-BF42-4B63-97D9-98769E8A38B5}"/>
    <cellStyle name="Total 2 38 3 2" xfId="2378" xr:uid="{E868583E-63CE-40E0-8315-069A33BCF985}"/>
    <cellStyle name="Total 2 38 4" xfId="2379" xr:uid="{91879508-8EE3-41A9-B5E2-553ED0057736}"/>
    <cellStyle name="Total 2 39" xfId="2380" xr:uid="{306FA01F-31F3-4303-B6CF-8A647F9545DA}"/>
    <cellStyle name="Total 2 39 2" xfId="2381" xr:uid="{94E815DB-EFC2-4E50-99C4-71E8E47083F0}"/>
    <cellStyle name="Total 2 39 2 2" xfId="2382" xr:uid="{59EFDB2C-7A91-4D95-A31D-82489B0FC33B}"/>
    <cellStyle name="Total 2 39 3" xfId="2383" xr:uid="{C7FBD7FF-4A45-420C-9EBE-1C4BE87AE6DC}"/>
    <cellStyle name="Total 2 39 3 2" xfId="2384" xr:uid="{9AD69558-EA0F-4D88-B7C7-6A130C2B90DE}"/>
    <cellStyle name="Total 2 39 4" xfId="2385" xr:uid="{9A7D49EB-E266-4699-AE14-6E0164B20D52}"/>
    <cellStyle name="Total 2 4" xfId="2386" xr:uid="{7FFE8F73-899E-48DE-AD7A-06CE0E0208C5}"/>
    <cellStyle name="Total 2 4 2" xfId="2387" xr:uid="{2EF6C1AD-A8B5-4D14-9C52-8B659EEF0E28}"/>
    <cellStyle name="Total 2 4 2 2" xfId="2388" xr:uid="{D7CB77D2-8997-4278-84B7-91485097CEF5}"/>
    <cellStyle name="Total 2 4 3" xfId="2389" xr:uid="{C6FE79B2-4F0E-4CC5-92DC-FCEA328D63F3}"/>
    <cellStyle name="Total 2 4 3 2" xfId="2390" xr:uid="{7D385E57-2D10-44BF-919D-6EE570399731}"/>
    <cellStyle name="Total 2 4 4" xfId="2391" xr:uid="{829620DF-775A-4AC8-ABEE-2A4627EF798C}"/>
    <cellStyle name="Total 2 40" xfId="2392" xr:uid="{7339B6B4-49BD-4D1E-B414-66EC419EB3F1}"/>
    <cellStyle name="Total 2 40 2" xfId="2393" xr:uid="{65B917B1-B2AD-4E37-93A6-19FED8C4F022}"/>
    <cellStyle name="Total 2 40 2 2" xfId="2394" xr:uid="{864CF74E-0B27-44B8-9F5D-F9861801AA93}"/>
    <cellStyle name="Total 2 40 3" xfId="2395" xr:uid="{2FF38622-B66B-470A-A0B4-783AD419A0C0}"/>
    <cellStyle name="Total 2 40 3 2" xfId="2396" xr:uid="{B32BB374-D4A2-4549-8A55-6CD8BF5B835A}"/>
    <cellStyle name="Total 2 40 4" xfId="2397" xr:uid="{B3A104BD-5E1E-4E01-ADB7-171772B79285}"/>
    <cellStyle name="Total 2 41" xfId="2398" xr:uid="{05D52279-C083-422C-9D84-220A71D9B3A6}"/>
    <cellStyle name="Total 2 41 2" xfId="2399" xr:uid="{71C907E4-3CFA-47A1-9F64-1C48C5F8DBFE}"/>
    <cellStyle name="Total 2 41 2 2" xfId="2400" xr:uid="{940538EA-E49E-4D06-B10C-21A414B136DD}"/>
    <cellStyle name="Total 2 41 3" xfId="2401" xr:uid="{42E25746-AD69-42BA-B1AD-DD6E8F2BD424}"/>
    <cellStyle name="Total 2 41 3 2" xfId="2402" xr:uid="{74DF77EB-4145-41DA-8F25-D4B4AF6A68FE}"/>
    <cellStyle name="Total 2 41 4" xfId="2403" xr:uid="{54102065-1B0B-4CB4-8A00-2D86DCB3D1B7}"/>
    <cellStyle name="Total 2 42" xfId="2404" xr:uid="{8B98FBA0-074E-4B03-B19A-E36210E317A7}"/>
    <cellStyle name="Total 2 42 2" xfId="2405" xr:uid="{ECC6AE1E-BC07-40A0-852C-C7943FF1798B}"/>
    <cellStyle name="Total 2 42 2 2" xfId="2406" xr:uid="{7F839308-96BA-46AE-9790-948C6E356FD2}"/>
    <cellStyle name="Total 2 42 3" xfId="2407" xr:uid="{BA832107-F8B7-4169-AC61-4943A0BCAC0C}"/>
    <cellStyle name="Total 2 42 3 2" xfId="2408" xr:uid="{66BCDCF4-0C1A-439F-909B-4CE1480CA471}"/>
    <cellStyle name="Total 2 42 4" xfId="2409" xr:uid="{2AA54C94-910F-43DA-8EB5-4F0B8878D07D}"/>
    <cellStyle name="Total 2 43" xfId="2410" xr:uid="{94EB0C55-F40A-4A15-AE46-3B66ED669E7F}"/>
    <cellStyle name="Total 2 43 2" xfId="2411" xr:uid="{A29A8CC1-C5B8-4073-8507-4564C3F9DDC5}"/>
    <cellStyle name="Total 2 43 2 2" xfId="2412" xr:uid="{2F8AA6D3-9AE4-42C9-A5F6-48F566C7C48D}"/>
    <cellStyle name="Total 2 43 3" xfId="2413" xr:uid="{9A7E5753-F190-4479-A34D-1280EC4EF767}"/>
    <cellStyle name="Total 2 43 3 2" xfId="2414" xr:uid="{2F77AA32-2481-464E-91BF-B8F03AAF4AD1}"/>
    <cellStyle name="Total 2 43 4" xfId="2415" xr:uid="{AB4CA0B0-8F28-4072-923B-C106D0837F5C}"/>
    <cellStyle name="Total 2 44" xfId="2416" xr:uid="{A698B026-CF0B-4FB3-8C84-5A023B21E17C}"/>
    <cellStyle name="Total 2 44 2" xfId="2417" xr:uid="{3C5998BA-F161-41C1-81B4-915460F1927E}"/>
    <cellStyle name="Total 2 44 2 2" xfId="2418" xr:uid="{61F5B7F6-B9DC-4ECB-8458-ED5337D76E56}"/>
    <cellStyle name="Total 2 44 3" xfId="2419" xr:uid="{22F63D78-86D6-4A61-9D40-96004663895A}"/>
    <cellStyle name="Total 2 44 3 2" xfId="2420" xr:uid="{DFD8B2A3-5009-48A8-93DD-DD4305966B95}"/>
    <cellStyle name="Total 2 44 4" xfId="2421" xr:uid="{092F1169-51C6-414E-AEE0-F1A024C63978}"/>
    <cellStyle name="Total 2 45" xfId="2422" xr:uid="{C1BE0001-0E92-4264-8008-7114AF23D316}"/>
    <cellStyle name="Total 2 45 2" xfId="2423" xr:uid="{C92119C5-C9E3-4017-8621-EDD3FAC22C27}"/>
    <cellStyle name="Total 2 45 2 2" xfId="2424" xr:uid="{98F4A0E3-4AEC-4D31-85E1-8AA61CDF4247}"/>
    <cellStyle name="Total 2 45 3" xfId="2425" xr:uid="{B2C73AA1-CAE0-4641-BD90-ED4759EABCBF}"/>
    <cellStyle name="Total 2 45 3 2" xfId="2426" xr:uid="{2B389FA1-F172-4112-9CCA-94B4C1181112}"/>
    <cellStyle name="Total 2 45 4" xfId="2427" xr:uid="{2EA273A2-F4B2-41C3-AF1A-248A376A1DD9}"/>
    <cellStyle name="Total 2 46" xfId="2428" xr:uid="{F27C3B7B-FA37-45FB-8951-64ACFB7C9CA0}"/>
    <cellStyle name="Total 2 46 2" xfId="2429" xr:uid="{AE32914A-963A-4B63-AF79-7BAE69F84C78}"/>
    <cellStyle name="Total 2 46 2 2" xfId="2430" xr:uid="{0CB583E0-48EF-423C-A08C-B5A4E833164F}"/>
    <cellStyle name="Total 2 46 3" xfId="2431" xr:uid="{F3E0BFC4-286D-4F73-9148-ED795C75B03B}"/>
    <cellStyle name="Total 2 46 3 2" xfId="2432" xr:uid="{8050380B-DE6D-4121-94DF-D65624944B82}"/>
    <cellStyle name="Total 2 46 4" xfId="2433" xr:uid="{286882D4-56A0-4E5E-963F-0278062CEA55}"/>
    <cellStyle name="Total 2 47" xfId="2434" xr:uid="{313362F9-0D21-409D-8823-54601DE88E38}"/>
    <cellStyle name="Total 2 47 2" xfId="2435" xr:uid="{DBA9EC81-8214-412F-AC46-CC6E95A3BAB2}"/>
    <cellStyle name="Total 2 47 2 2" xfId="2436" xr:uid="{B8B2E483-112A-4EB8-BF95-F86B620C65D6}"/>
    <cellStyle name="Total 2 47 3" xfId="2437" xr:uid="{5505B378-C884-458F-8E3D-F8BDCFA85F32}"/>
    <cellStyle name="Total 2 47 3 2" xfId="2438" xr:uid="{37826F38-3501-4581-B6E7-B480FFDD9EBA}"/>
    <cellStyle name="Total 2 47 4" xfId="2439" xr:uid="{61DB2DDD-FB34-42A9-B12C-B8286BDA443C}"/>
    <cellStyle name="Total 2 48" xfId="2440" xr:uid="{054A4E8E-BA83-4126-BC91-FD67432F3DEA}"/>
    <cellStyle name="Total 2 48 2" xfId="2441" xr:uid="{59A32F99-194C-4DDE-9417-DF36A7FA1DC1}"/>
    <cellStyle name="Total 2 48 2 2" xfId="2442" xr:uid="{DB18CF33-D827-4B20-8967-29749D934864}"/>
    <cellStyle name="Total 2 48 3" xfId="2443" xr:uid="{3273ED21-E507-4E30-9CAE-E9EEA768D6E2}"/>
    <cellStyle name="Total 2 48 3 2" xfId="2444" xr:uid="{184B5A7C-44EB-4150-B2A4-42FFB0563A5C}"/>
    <cellStyle name="Total 2 48 4" xfId="2445" xr:uid="{35E36338-BCF1-46E7-AEB2-28B5BDD3B87F}"/>
    <cellStyle name="Total 2 49" xfId="2446" xr:uid="{39CF50CB-3A43-4BCB-8937-1CC6D8583E32}"/>
    <cellStyle name="Total 2 49 2" xfId="2447" xr:uid="{04FE4539-483F-407C-924E-4A91FB635C23}"/>
    <cellStyle name="Total 2 49 2 2" xfId="2448" xr:uid="{1D1E1C88-79B2-47B5-A1DD-FDF4EE9F89FC}"/>
    <cellStyle name="Total 2 49 3" xfId="2449" xr:uid="{A252F2F2-77AC-4DB4-B095-10898A31DA29}"/>
    <cellStyle name="Total 2 49 3 2" xfId="2450" xr:uid="{BA872A11-FB3D-448A-A305-F6F682B46686}"/>
    <cellStyle name="Total 2 49 4" xfId="2451" xr:uid="{8C4D448B-59D5-40ED-95A2-ECD7178E2B95}"/>
    <cellStyle name="Total 2 5" xfId="2452" xr:uid="{1C29E7E6-87B0-4288-9F43-20BBEF78DCB5}"/>
    <cellStyle name="Total 2 5 2" xfId="2453" xr:uid="{1F35FB04-5880-4C78-AA20-A500AE1B83CB}"/>
    <cellStyle name="Total 2 5 2 2" xfId="2454" xr:uid="{9BA9BB30-7972-49AF-BCDE-7164611D1D4F}"/>
    <cellStyle name="Total 2 5 3" xfId="2455" xr:uid="{4FA8C1F8-7432-4F43-8730-08AAB5F364A4}"/>
    <cellStyle name="Total 2 5 3 2" xfId="2456" xr:uid="{B9BFCD78-90B7-436C-BFB8-617B75AB5C24}"/>
    <cellStyle name="Total 2 5 4" xfId="2457" xr:uid="{AA289329-A2BE-413A-83F1-0B778897DB14}"/>
    <cellStyle name="Total 2 50" xfId="2458" xr:uid="{2CC2005F-3B9F-4965-A14D-9F50AE74E4FE}"/>
    <cellStyle name="Total 2 50 2" xfId="2459" xr:uid="{B125FAB2-C371-4620-86F9-80610041A7B6}"/>
    <cellStyle name="Total 2 50 2 2" xfId="2460" xr:uid="{394E920E-EC38-4F10-8BB3-A8F8E41B1941}"/>
    <cellStyle name="Total 2 50 3" xfId="2461" xr:uid="{822016D2-89B3-45BF-9122-C1F08C5C46E2}"/>
    <cellStyle name="Total 2 50 3 2" xfId="2462" xr:uid="{5BC97338-FE87-4998-9759-26E97334C809}"/>
    <cellStyle name="Total 2 50 4" xfId="2463" xr:uid="{80E5C0C4-BC41-4AE7-BA14-522F02B468BA}"/>
    <cellStyle name="Total 2 51" xfId="2464" xr:uid="{B3204B91-4E53-4E6B-92E2-4425855D463F}"/>
    <cellStyle name="Total 2 51 2" xfId="2465" xr:uid="{E42D2E5D-F6ED-4EFA-A77D-1C6591C018DF}"/>
    <cellStyle name="Total 2 51 2 2" xfId="2466" xr:uid="{3B3DCADE-206B-4B32-8D4E-0A747C1EA011}"/>
    <cellStyle name="Total 2 51 3" xfId="2467" xr:uid="{94430632-1BC6-4778-A81F-CDD94F3FA445}"/>
    <cellStyle name="Total 2 51 3 2" xfId="2468" xr:uid="{0E06C978-4F2D-466B-9B71-F25D44213B96}"/>
    <cellStyle name="Total 2 51 4" xfId="2469" xr:uid="{4B6D4500-0630-475A-BA36-2C9F9719F71E}"/>
    <cellStyle name="Total 2 52" xfId="2470" xr:uid="{0734AF10-98DB-4A18-B868-1326923FDE1B}"/>
    <cellStyle name="Total 2 52 2" xfId="2471" xr:uid="{60C260DA-2D57-4B59-B18E-280A93C223DF}"/>
    <cellStyle name="Total 2 52 2 2" xfId="2472" xr:uid="{8CF9A041-692B-48CB-8444-2EB5616F744C}"/>
    <cellStyle name="Total 2 52 3" xfId="2473" xr:uid="{904369E5-B48C-4E65-B63D-23CDC32D6133}"/>
    <cellStyle name="Total 2 52 3 2" xfId="2474" xr:uid="{A83D8259-A5A1-4EE1-8BD7-0C26A9B0B866}"/>
    <cellStyle name="Total 2 52 4" xfId="2475" xr:uid="{39BF7B7F-030D-475E-9342-79E3F8AED50A}"/>
    <cellStyle name="Total 2 53" xfId="2476" xr:uid="{484EF477-6D1B-4698-B759-3F6486C61003}"/>
    <cellStyle name="Total 2 53 2" xfId="2477" xr:uid="{4349D257-0686-47DF-83D3-F86D14008FFB}"/>
    <cellStyle name="Total 2 53 2 2" xfId="2478" xr:uid="{F168FE74-9705-4AC7-AF42-012DCD6D12FE}"/>
    <cellStyle name="Total 2 53 3" xfId="2479" xr:uid="{82E54525-4440-4150-AA58-82361F952DDB}"/>
    <cellStyle name="Total 2 53 3 2" xfId="2480" xr:uid="{700C44B8-E896-4D58-9216-9316AFCD0E49}"/>
    <cellStyle name="Total 2 53 4" xfId="2481" xr:uid="{5A118572-A1DE-4574-857F-8BF194B5DB8E}"/>
    <cellStyle name="Total 2 54" xfId="2482" xr:uid="{79BAA589-F97F-44EE-B0BD-BBCDF4399599}"/>
    <cellStyle name="Total 2 54 2" xfId="2483" xr:uid="{7F169464-D2DB-413A-880A-176DE5BAE7B8}"/>
    <cellStyle name="Total 2 54 2 2" xfId="2484" xr:uid="{F49FE7B0-719D-4219-9CFB-7F6EF159233A}"/>
    <cellStyle name="Total 2 54 3" xfId="2485" xr:uid="{1B7E586E-67D6-43B0-8765-A81302DD08FB}"/>
    <cellStyle name="Total 2 54 3 2" xfId="2486" xr:uid="{0A719788-E3CA-47FF-BC1D-B2D455C991B1}"/>
    <cellStyle name="Total 2 54 4" xfId="2487" xr:uid="{926BCE64-7E37-42BE-9557-FA30313ED90B}"/>
    <cellStyle name="Total 2 54 4 2" xfId="2488" xr:uid="{CA70F702-8F53-47D6-954F-A2A89F255F88}"/>
    <cellStyle name="Total 2 54 5" xfId="2489" xr:uid="{274576C6-351F-4D92-93BF-F39641D440C2}"/>
    <cellStyle name="Total 2 54 5 2" xfId="2490" xr:uid="{814E420F-A739-4198-B65C-7E127DFD90D0}"/>
    <cellStyle name="Total 2 54 6" xfId="2491" xr:uid="{9E9B684A-30FE-45A8-A6D7-03808DF68ACC}"/>
    <cellStyle name="Total 2 54 6 2" xfId="2492" xr:uid="{2760AF57-CF76-4E5C-9C32-04BF99266A99}"/>
    <cellStyle name="Total 2 54 7" xfId="2493" xr:uid="{28B0D1D6-79F5-4F87-A20A-B57EF05D89AC}"/>
    <cellStyle name="Total 2 55" xfId="2494" xr:uid="{5E96A9C2-8AB6-4B79-BE68-E25B2700DE2F}"/>
    <cellStyle name="Total 2 55 2" xfId="2495" xr:uid="{6BC99225-A443-4C69-A9F1-DBB1892E5132}"/>
    <cellStyle name="Total 2 55 2 2" xfId="2496" xr:uid="{9029D12A-2839-4DF4-A5F8-518BC94439B6}"/>
    <cellStyle name="Total 2 55 3" xfId="2497" xr:uid="{2A9E16C6-06D7-4229-B06A-85C45E331080}"/>
    <cellStyle name="Total 2 55 3 2" xfId="2498" xr:uid="{621F6CC7-7445-495B-A527-2F6B51B65F0E}"/>
    <cellStyle name="Total 2 55 4" xfId="2499" xr:uid="{E91A7319-502B-4E59-84CE-93ABFFACCE74}"/>
    <cellStyle name="Total 2 55 4 2" xfId="2500" xr:uid="{726AC65A-7BA6-4414-AD33-A95A3931E6A5}"/>
    <cellStyle name="Total 2 55 5" xfId="2501" xr:uid="{7A7521FF-2246-43FE-BB81-A971A71C0E35}"/>
    <cellStyle name="Total 2 55 5 2" xfId="2502" xr:uid="{6DEFD306-DA5A-4BEC-A4A3-6A88C0082C47}"/>
    <cellStyle name="Total 2 55 6" xfId="2503" xr:uid="{98FA3CF9-E927-40E3-B998-6D26DA34CF18}"/>
    <cellStyle name="Total 2 55 6 2" xfId="2504" xr:uid="{99B21556-FA68-473E-B43B-4CF24DF3AE3D}"/>
    <cellStyle name="Total 2 55 7" xfId="2505" xr:uid="{138E4364-98D1-4A0B-8BB8-59BBD4EFD602}"/>
    <cellStyle name="Total 2 56" xfId="2506" xr:uid="{01D88A45-3CDF-495E-88DE-FE0BE55C0A23}"/>
    <cellStyle name="Total 2 56 2" xfId="2507" xr:uid="{9ED95F23-421C-4993-8D82-1DEBA6E272E0}"/>
    <cellStyle name="Total 2 56 2 2" xfId="2508" xr:uid="{A55725AC-22C1-46C5-8E9C-2F31AED264FA}"/>
    <cellStyle name="Total 2 56 3" xfId="2509" xr:uid="{7E875A48-1C5D-45B2-A618-65E6DF1A7923}"/>
    <cellStyle name="Total 2 56 3 2" xfId="2510" xr:uid="{C8D497D4-FAE0-4AD0-9D44-D38ED5CCAE58}"/>
    <cellStyle name="Total 2 56 4" xfId="2511" xr:uid="{D588F92A-A3E2-44A9-BC80-8D4BAD409BB2}"/>
    <cellStyle name="Total 2 56 4 2" xfId="2512" xr:uid="{F3309556-81D1-499C-BB8F-665BEE6EA2E0}"/>
    <cellStyle name="Total 2 56 5" xfId="2513" xr:uid="{CEB8189B-C925-4DBC-BA2D-61FD7C6042C5}"/>
    <cellStyle name="Total 2 56 5 2" xfId="2514" xr:uid="{96AEC7CB-7B32-481A-9EF0-E3F6AF580E90}"/>
    <cellStyle name="Total 2 56 6" xfId="2515" xr:uid="{2D6DE4C9-4E01-46DF-A0C6-DF84FF1B9749}"/>
    <cellStyle name="Total 2 56 6 2" xfId="2516" xr:uid="{05A16CD8-9328-44C4-A27B-29A6B670963A}"/>
    <cellStyle name="Total 2 56 7" xfId="2517" xr:uid="{3833C488-F202-4F1F-BB0F-7124E43C08C1}"/>
    <cellStyle name="Total 2 57" xfId="2518" xr:uid="{C9D94F01-3594-4CD0-9E6D-24E8E65427CE}"/>
    <cellStyle name="Total 2 57 2" xfId="2519" xr:uid="{F52EF220-38BF-494D-AF6B-07EC5B53578A}"/>
    <cellStyle name="Total 2 57 2 2" xfId="2520" xr:uid="{61D3D71F-B975-49CD-966C-08A072B2F529}"/>
    <cellStyle name="Total 2 57 3" xfId="2521" xr:uid="{B0A625B0-ABB8-44F9-9DFC-D1CB468BC9E5}"/>
    <cellStyle name="Total 2 57 3 2" xfId="2522" xr:uid="{6828A2A6-7BAB-4BAE-9F1F-154008103B9D}"/>
    <cellStyle name="Total 2 57 4" xfId="2523" xr:uid="{014B6CC7-D56C-4C94-9C85-8CD47578F072}"/>
    <cellStyle name="Total 2 57 4 2" xfId="2524" xr:uid="{326AFF93-2171-456E-80E6-D87D305D9899}"/>
    <cellStyle name="Total 2 57 5" xfId="2525" xr:uid="{8623B7A0-FC54-4B78-A516-A0DB1BB9C126}"/>
    <cellStyle name="Total 2 57 5 2" xfId="2526" xr:uid="{97DDBA1E-F83A-4F43-BA21-611DE5CDB45A}"/>
    <cellStyle name="Total 2 57 6" xfId="2527" xr:uid="{6A81A4A5-6613-4E38-BE04-054BB3C3892D}"/>
    <cellStyle name="Total 2 57 6 2" xfId="2528" xr:uid="{4E28CE0F-54B9-4A7B-916F-7F26180488CA}"/>
    <cellStyle name="Total 2 57 7" xfId="2529" xr:uid="{2CAC7DCD-3B3B-4C5E-AA89-858770C3329F}"/>
    <cellStyle name="Total 2 58" xfId="2530" xr:uid="{EA2E4872-E686-4A80-A264-D9CC59CD8E89}"/>
    <cellStyle name="Total 2 58 2" xfId="2531" xr:uid="{7CD3BD6E-9487-4C34-B013-1CCA8A4A0F1A}"/>
    <cellStyle name="Total 2 58 2 2" xfId="2532" xr:uid="{78C2B073-3420-452A-B39E-17C8B0C9364E}"/>
    <cellStyle name="Total 2 58 3" xfId="2533" xr:uid="{95E93438-DA4C-4FD5-BEA7-6C283BE512A3}"/>
    <cellStyle name="Total 2 58 3 2" xfId="2534" xr:uid="{24A98F5E-23BC-40F5-8168-9EF6A3426418}"/>
    <cellStyle name="Total 2 58 4" xfId="2535" xr:uid="{270896C5-0C86-4286-B7E7-5B39264E6063}"/>
    <cellStyle name="Total 2 58 4 2" xfId="2536" xr:uid="{A1B5F35E-8CAA-4DA9-8E22-222E19621557}"/>
    <cellStyle name="Total 2 58 5" xfId="2537" xr:uid="{4AED8D5F-4D7B-47D6-8958-3F25880AAD91}"/>
    <cellStyle name="Total 2 58 5 2" xfId="2538" xr:uid="{E87D5619-3DA6-4F4E-B5B1-E1D233AE74A9}"/>
    <cellStyle name="Total 2 58 6" xfId="2539" xr:uid="{B887F642-62A6-45F5-BAEA-E151053E89E8}"/>
    <cellStyle name="Total 2 58 6 2" xfId="2540" xr:uid="{804B6E70-B56A-4D20-A423-39E5F40A1FE7}"/>
    <cellStyle name="Total 2 58 7" xfId="2541" xr:uid="{54CD2B6D-C45A-4838-BE58-25CDB448C640}"/>
    <cellStyle name="Total 2 59" xfId="2542" xr:uid="{C4CD785B-4C33-4BC5-A2B6-8D873EDDD456}"/>
    <cellStyle name="Total 2 59 2" xfId="2543" xr:uid="{62B35389-8E47-4811-B518-0B622976096E}"/>
    <cellStyle name="Total 2 6" xfId="2544" xr:uid="{31D2FD03-0B52-47BE-9268-CAC76853C54B}"/>
    <cellStyle name="Total 2 6 2" xfId="2545" xr:uid="{56A1D153-9242-4107-9573-CD6D97346FCA}"/>
    <cellStyle name="Total 2 6 2 2" xfId="2546" xr:uid="{BA55C77A-267F-4D0F-96B8-9C077F13C17B}"/>
    <cellStyle name="Total 2 6 3" xfId="2547" xr:uid="{4319E7C0-07FA-4405-A75A-9842116F9A6A}"/>
    <cellStyle name="Total 2 6 3 2" xfId="2548" xr:uid="{D68FA584-C6F3-47B1-9F8F-CF9C8FB5A180}"/>
    <cellStyle name="Total 2 6 4" xfId="2549" xr:uid="{5C87FA84-8F56-488E-A26D-BDE287B2C274}"/>
    <cellStyle name="Total 2 60" xfId="2550" xr:uid="{389912B1-34F8-4228-9B90-22F89A756F03}"/>
    <cellStyle name="Total 2 60 2" xfId="2551" xr:uid="{42863CFE-A927-467E-A32C-D592A2A1B9C3}"/>
    <cellStyle name="Total 2 61" xfId="2552" xr:uid="{624B8DD4-886B-42BE-A27F-612E3887B8B9}"/>
    <cellStyle name="Total 2 61 2" xfId="2553" xr:uid="{2B01BD6E-313B-4CDB-B4D0-3B97254EC4EA}"/>
    <cellStyle name="Total 2 62" xfId="2554" xr:uid="{00569181-C7C0-4344-A059-90B2F5428891}"/>
    <cellStyle name="Total 2 62 2" xfId="2555" xr:uid="{411D182D-5A31-4C9B-8223-2545D9A11C5D}"/>
    <cellStyle name="Total 2 63" xfId="2556" xr:uid="{E3C54E45-183B-494B-B2CF-67D0DBE005AF}"/>
    <cellStyle name="Total 2 63 2" xfId="2557" xr:uid="{1F7A46DF-5611-4E5B-B1FB-B9E43535633F}"/>
    <cellStyle name="Total 2 64" xfId="2558" xr:uid="{017D7960-CC99-4C87-B58F-D1A663879E4E}"/>
    <cellStyle name="Total 2 64 2" xfId="2559" xr:uid="{8779643E-502E-438F-A80E-7CF543CBE683}"/>
    <cellStyle name="Total 2 65" xfId="2560" xr:uid="{A0B7BA90-EC10-49C5-A5E3-64E18EB9DBB0}"/>
    <cellStyle name="Total 2 65 2" xfId="2561" xr:uid="{1907C337-405A-4C93-8021-1A9CFC184121}"/>
    <cellStyle name="Total 2 66" xfId="2562" xr:uid="{29CBBEA0-A3F1-4DA6-9E3E-6408653F79BE}"/>
    <cellStyle name="Total 2 66 2" xfId="2563" xr:uid="{AFF20130-BB5D-4D68-88E5-2C2FD404515F}"/>
    <cellStyle name="Total 2 67" xfId="2564" xr:uid="{9AB52F83-CED7-4453-9411-05E85C8B7D1A}"/>
    <cellStyle name="Total 2 67 2" xfId="2565" xr:uid="{8EB863D2-2CCF-402D-BC36-EBC3F3FA6693}"/>
    <cellStyle name="Total 2 68" xfId="2566" xr:uid="{452248AD-F88B-48BC-B1E4-180EFC4C9FDC}"/>
    <cellStyle name="Total 2 68 2" xfId="2567" xr:uid="{F7E83214-78F3-4499-93C4-E633D45AC760}"/>
    <cellStyle name="Total 2 69" xfId="2568" xr:uid="{B8D38715-C6EF-4ED8-A13F-3A77DE14708D}"/>
    <cellStyle name="Total 2 69 2" xfId="2569" xr:uid="{C7CBF822-12B1-4424-BE9E-8A881AD6D3A4}"/>
    <cellStyle name="Total 2 7" xfId="2570" xr:uid="{99AC8A6D-3E5A-4DB7-A711-D41AB7E5BA1D}"/>
    <cellStyle name="Total 2 7 2" xfId="2571" xr:uid="{1143336A-83C2-4FEA-9045-0A8E58F802E4}"/>
    <cellStyle name="Total 2 7 2 2" xfId="2572" xr:uid="{A68D5BF9-2EA9-4D1B-9D6F-D1587E510685}"/>
    <cellStyle name="Total 2 7 3" xfId="2573" xr:uid="{730E5C94-5599-41AE-94A2-9E85D219EA11}"/>
    <cellStyle name="Total 2 7 3 2" xfId="2574" xr:uid="{D4169A87-EEAF-4F68-93A4-1CCCBEFFC413}"/>
    <cellStyle name="Total 2 7 4" xfId="2575" xr:uid="{22A90F69-0CD7-46D3-8482-9C2D027FD560}"/>
    <cellStyle name="Total 2 70" xfId="2576" xr:uid="{9B8BC6A1-4213-414D-A88A-F34DB6F1E9FB}"/>
    <cellStyle name="Total 2 70 2" xfId="2577" xr:uid="{C940D686-5297-49F6-BDEC-4916C93BC13B}"/>
    <cellStyle name="Total 2 71" xfId="2578" xr:uid="{A6798010-636B-4357-A96F-CA2F0AD43033}"/>
    <cellStyle name="Total 2 71 2" xfId="2579" xr:uid="{20AF9071-B10A-4BBE-BB41-681C05AA3628}"/>
    <cellStyle name="Total 2 72" xfId="2580" xr:uid="{8B59C981-59ED-491E-AB1E-864A2795AEC9}"/>
    <cellStyle name="Total 2 72 2" xfId="2581" xr:uid="{03AF6A5D-73C1-45C1-9792-87DBE92868C8}"/>
    <cellStyle name="Total 2 73" xfId="2582" xr:uid="{30C87CF1-B5CE-4673-8FEE-342AD936C05E}"/>
    <cellStyle name="Total 2 73 2" xfId="2583" xr:uid="{086FA25F-9201-421B-9ED7-0DF35D84D436}"/>
    <cellStyle name="Total 2 74" xfId="2584" xr:uid="{371D88AF-48ED-4104-ABDF-B57A64B46B58}"/>
    <cellStyle name="Total 2 74 2" xfId="2585" xr:uid="{6564B7E9-A944-449C-820A-8F03FDE45117}"/>
    <cellStyle name="Total 2 75" xfId="2586" xr:uid="{6E93D0FE-1108-4A35-90A5-67D095D56001}"/>
    <cellStyle name="Total 2 75 2" xfId="2587" xr:uid="{B377412E-0F6B-49A6-8BDC-47AA980285F1}"/>
    <cellStyle name="Total 2 76" xfId="2588" xr:uid="{83AC0C09-8210-47C5-A7A0-01846B754A21}"/>
    <cellStyle name="Total 2 76 2" xfId="2589" xr:uid="{69E27F40-150B-4F1C-9ED9-16F6DE839C54}"/>
    <cellStyle name="Total 2 77" xfId="2590" xr:uid="{D15AD6A3-BDBC-46B1-A543-9AF2AE941DBD}"/>
    <cellStyle name="Total 2 77 2" xfId="2591" xr:uid="{E9A2E911-5856-4B7C-9284-40C3BB5F84CF}"/>
    <cellStyle name="Total 2 78" xfId="2592" xr:uid="{1BE8D479-038F-4832-ADAF-E70D512443A1}"/>
    <cellStyle name="Total 2 78 2" xfId="2593" xr:uid="{2F852527-0AF9-4DE6-933A-A22DCABAB98D}"/>
    <cellStyle name="Total 2 79" xfId="2594" xr:uid="{420421E2-65EC-478A-BAE8-D4DDE8FA9B80}"/>
    <cellStyle name="Total 2 79 2" xfId="2595" xr:uid="{462C9EC9-1917-47C8-BEC2-76EB7F7A4661}"/>
    <cellStyle name="Total 2 8" xfId="2596" xr:uid="{C15FC14E-5CEF-44DB-804B-9571D3FAC0F2}"/>
    <cellStyle name="Total 2 8 2" xfId="2597" xr:uid="{6CB8ACA9-A370-4703-8366-58C70D260511}"/>
    <cellStyle name="Total 2 8 2 2" xfId="2598" xr:uid="{EBFB9626-F8E2-4B71-AB8A-08EF350B99A4}"/>
    <cellStyle name="Total 2 8 3" xfId="2599" xr:uid="{1DF2F505-1B4A-4AAC-94D1-DCE66E0B3396}"/>
    <cellStyle name="Total 2 8 3 2" xfId="2600" xr:uid="{7A13F4E7-C4F6-4FD7-91C4-D952999592DD}"/>
    <cellStyle name="Total 2 8 4" xfId="2601" xr:uid="{2DAD4C68-0E0F-4942-8B35-B1240DBFDAC8}"/>
    <cellStyle name="Total 2 80" xfId="2602" xr:uid="{A3C88C18-F22D-43AB-9795-7A091D0F5AB0}"/>
    <cellStyle name="Total 2 80 2" xfId="2603" xr:uid="{629DC34A-8921-4A5E-9FB9-850C9E7C8D15}"/>
    <cellStyle name="Total 2 81" xfId="2604" xr:uid="{A5D46D61-5FE8-473C-A02A-E3FEB3F158C5}"/>
    <cellStyle name="Total 2 81 2" xfId="2605" xr:uid="{5A911FE3-973E-498A-9B6E-F3E5DEA663A2}"/>
    <cellStyle name="Total 2 82" xfId="2606" xr:uid="{AA02C779-0F3F-403F-879A-FA962E404AE8}"/>
    <cellStyle name="Total 2 82 2" xfId="2607" xr:uid="{87152CD4-A3B1-4D5B-9C7C-514D1EF7E3BC}"/>
    <cellStyle name="Total 2 83" xfId="2608" xr:uid="{D94B5C56-21B9-4112-B41F-88C02745B568}"/>
    <cellStyle name="Total 2 83 2" xfId="2609" xr:uid="{172F6A1D-E870-42A7-B4EE-22FD70673045}"/>
    <cellStyle name="Total 2 84" xfId="2610" xr:uid="{D917E8FA-6CCB-40A5-BEEA-FD83B5B05E55}"/>
    <cellStyle name="Total 2 84 2" xfId="2611" xr:uid="{31997297-87AA-4B34-AD48-FCB3BF0A0830}"/>
    <cellStyle name="Total 2 85" xfId="2612" xr:uid="{0EC0A4B4-D6A4-412E-B79B-636D1373967B}"/>
    <cellStyle name="Total 2 85 2" xfId="2613" xr:uid="{8F4BF63F-48B0-4D54-95FA-DD1D2846D12B}"/>
    <cellStyle name="Total 2 86" xfId="2614" xr:uid="{7957CCF1-FDD3-49E9-B8E1-5425FD820D63}"/>
    <cellStyle name="Total 2 86 2" xfId="2615" xr:uid="{417E8657-EF89-49D8-ABC3-3019CCBB1237}"/>
    <cellStyle name="Total 2 87" xfId="2616" xr:uid="{6DE624EC-222B-4E9E-9FAA-B073D7E6F50B}"/>
    <cellStyle name="Total 2 87 2" xfId="2617" xr:uid="{84AC5556-2D70-46D8-BFAB-2009A9BB7E50}"/>
    <cellStyle name="Total 2 88" xfId="2618" xr:uid="{E082F150-F5A2-4740-BB23-9F56578AF66C}"/>
    <cellStyle name="Total 2 9" xfId="2619" xr:uid="{E0A8F827-2E03-48AC-B35B-47B78F7F0CFB}"/>
    <cellStyle name="Total 2 9 2" xfId="2620" xr:uid="{C89C8DFD-6B5A-492B-89F4-1D19F3FFDA11}"/>
    <cellStyle name="Total 2 9 2 2" xfId="2621" xr:uid="{799B6EBC-97C9-494B-B394-7C9A23F67F34}"/>
    <cellStyle name="Total 2 9 3" xfId="2622" xr:uid="{FDEEC9B7-403B-469B-ADD0-4843EBC8D2FD}"/>
    <cellStyle name="Total 2 9 3 2" xfId="2623" xr:uid="{0D96F5DB-9F12-4D55-9F13-2CCC17CAD6AA}"/>
    <cellStyle name="Total 2 9 4" xfId="2624" xr:uid="{3EDF4F30-5DD0-4744-A89C-F59C21F7F56C}"/>
    <cellStyle name="Warning Text 2" xfId="2625" xr:uid="{F34AF8B8-63B3-429A-A9C3-82E7608AA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A05B-9049-45BD-9407-599C7AFD9AC5}">
  <sheetPr>
    <pageSetUpPr fitToPage="1"/>
  </sheetPr>
  <dimension ref="A1:N54"/>
  <sheetViews>
    <sheetView tabSelected="1" zoomScale="85" zoomScaleNormal="85" workbookViewId="0">
      <selection activeCell="M59" sqref="M59"/>
    </sheetView>
  </sheetViews>
  <sheetFormatPr defaultRowHeight="14.25"/>
  <cols>
    <col min="1" max="1" width="3.265625" customWidth="1"/>
    <col min="2" max="3" width="32.1328125" customWidth="1"/>
    <col min="4" max="4" width="18.3984375" style="13" customWidth="1"/>
    <col min="5" max="5" width="13.59765625" customWidth="1"/>
    <col min="6" max="6" width="13.59765625" style="13" customWidth="1"/>
    <col min="7" max="7" width="13.59765625" customWidth="1"/>
    <col min="8" max="8" width="13.59765625" style="13" customWidth="1"/>
    <col min="9" max="9" width="13.59765625" customWidth="1"/>
    <col min="10" max="10" width="13.59765625" style="13" customWidth="1"/>
    <col min="11" max="11" width="13.59765625" customWidth="1"/>
    <col min="12" max="12" width="13.59765625" style="13" customWidth="1"/>
    <col min="13" max="13" width="13.59765625" customWidth="1"/>
    <col min="14" max="14" width="13.59765625" style="13" customWidth="1"/>
  </cols>
  <sheetData>
    <row r="1" spans="1:14">
      <c r="B1" s="1" t="s">
        <v>0</v>
      </c>
      <c r="C1" s="1"/>
      <c r="D1" s="54" t="s">
        <v>17</v>
      </c>
      <c r="E1" s="54"/>
      <c r="F1" s="54"/>
      <c r="I1" s="1" t="s">
        <v>1</v>
      </c>
      <c r="J1" s="55"/>
      <c r="K1" s="55"/>
    </row>
    <row r="2" spans="1:14">
      <c r="B2" s="1" t="s">
        <v>2</v>
      </c>
      <c r="C2" s="1"/>
      <c r="D2" s="56" t="s">
        <v>18</v>
      </c>
      <c r="E2" s="56"/>
      <c r="F2" s="56"/>
    </row>
    <row r="3" spans="1:14">
      <c r="A3" s="2"/>
      <c r="B3" s="2"/>
      <c r="C3" s="2"/>
      <c r="D3" s="16"/>
      <c r="E3" s="2"/>
      <c r="F3" s="16"/>
      <c r="G3" s="2"/>
      <c r="H3" s="16"/>
      <c r="I3" s="2"/>
      <c r="J3" s="16"/>
      <c r="K3" s="2"/>
      <c r="L3" s="16"/>
      <c r="M3" s="16"/>
      <c r="N3" s="16"/>
    </row>
    <row r="4" spans="1:14" ht="14.65" thickBot="1">
      <c r="D4"/>
      <c r="F4"/>
      <c r="H4"/>
      <c r="J4"/>
      <c r="L4"/>
      <c r="N4"/>
    </row>
    <row r="5" spans="1:14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/>
      <c r="N5"/>
    </row>
    <row r="6" spans="1:14">
      <c r="A6" s="3"/>
      <c r="B6" s="4" t="s">
        <v>5</v>
      </c>
      <c r="C6" s="60"/>
      <c r="D6" s="60"/>
      <c r="E6" s="60"/>
      <c r="F6" s="3"/>
      <c r="G6" s="5" t="s">
        <v>6</v>
      </c>
      <c r="H6" s="60"/>
      <c r="I6" s="60"/>
      <c r="J6" s="60"/>
      <c r="K6" s="60"/>
      <c r="L6"/>
      <c r="N6"/>
    </row>
    <row r="7" spans="1:14">
      <c r="A7" s="3"/>
      <c r="B7" s="4" t="s">
        <v>7</v>
      </c>
      <c r="C7" s="50"/>
      <c r="D7" s="50"/>
      <c r="E7" s="50"/>
      <c r="F7" s="3"/>
      <c r="G7" s="5" t="s">
        <v>8</v>
      </c>
      <c r="H7" s="50"/>
      <c r="I7" s="50"/>
      <c r="J7" s="50"/>
      <c r="K7" s="50"/>
      <c r="L7"/>
      <c r="N7"/>
    </row>
    <row r="8" spans="1:14" ht="15" customHeight="1">
      <c r="A8" s="3"/>
      <c r="B8" s="4" t="s">
        <v>9</v>
      </c>
      <c r="C8" s="50"/>
      <c r="D8" s="50"/>
      <c r="E8" s="50"/>
      <c r="F8" s="3"/>
      <c r="G8" s="5" t="s">
        <v>10</v>
      </c>
      <c r="H8" s="50"/>
      <c r="I8" s="50"/>
      <c r="J8" s="50"/>
      <c r="K8" s="50"/>
      <c r="L8" s="16"/>
      <c r="M8" s="16"/>
      <c r="N8" s="16"/>
    </row>
    <row r="9" spans="1:14">
      <c r="A9" s="3"/>
      <c r="B9" s="4" t="s">
        <v>11</v>
      </c>
      <c r="C9" s="50"/>
      <c r="D9" s="50"/>
      <c r="E9" s="50"/>
      <c r="F9" s="3"/>
      <c r="G9" s="5" t="s">
        <v>12</v>
      </c>
      <c r="H9" s="50"/>
      <c r="I9" s="50"/>
      <c r="J9" s="50"/>
      <c r="K9" s="50"/>
      <c r="L9" s="16"/>
      <c r="M9" s="16"/>
      <c r="N9" s="16"/>
    </row>
    <row r="10" spans="1:14" ht="14.65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6"/>
      <c r="M10" s="16"/>
      <c r="N10" s="16"/>
    </row>
    <row r="11" spans="1:14" ht="14.65" thickBot="1">
      <c r="A11" s="2"/>
      <c r="B11" s="2"/>
      <c r="C11" s="2"/>
      <c r="D11" s="16"/>
      <c r="E11" s="2"/>
      <c r="F11" s="16"/>
      <c r="G11" s="2"/>
      <c r="H11" s="16"/>
      <c r="I11" s="2"/>
      <c r="J11" s="16"/>
      <c r="K11" s="2"/>
      <c r="L11" s="16"/>
      <c r="M11" s="16"/>
      <c r="N11" s="16"/>
    </row>
    <row r="12" spans="1:14">
      <c r="A12" s="57" t="s">
        <v>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>
      <c r="A13" s="58" t="s">
        <v>20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5" customHeight="1">
      <c r="A14" s="53" t="s">
        <v>16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spans="1:14">
      <c r="B16" s="14" t="s">
        <v>35</v>
      </c>
      <c r="C16" s="14"/>
      <c r="D16" s="40">
        <v>0</v>
      </c>
    </row>
    <row r="17" spans="1:14">
      <c r="B17" s="14" t="s">
        <v>48</v>
      </c>
      <c r="C17" s="14"/>
      <c r="D17" s="40">
        <v>0</v>
      </c>
    </row>
    <row r="19" spans="1:14" ht="75" customHeight="1">
      <c r="A19" s="37"/>
      <c r="B19" s="38" t="s">
        <v>23</v>
      </c>
      <c r="C19" s="38" t="s">
        <v>8</v>
      </c>
      <c r="D19" s="39" t="s">
        <v>21</v>
      </c>
      <c r="E19" s="61" t="s">
        <v>43</v>
      </c>
      <c r="F19" s="62"/>
      <c r="G19" s="61" t="s">
        <v>44</v>
      </c>
      <c r="H19" s="62"/>
      <c r="I19" s="61" t="s">
        <v>45</v>
      </c>
      <c r="J19" s="62"/>
      <c r="K19" s="61" t="s">
        <v>46</v>
      </c>
      <c r="L19" s="62"/>
      <c r="M19" s="61" t="s">
        <v>47</v>
      </c>
      <c r="N19" s="62"/>
    </row>
    <row r="20" spans="1:14">
      <c r="B20" s="15"/>
      <c r="C20" s="15"/>
      <c r="D20" s="17"/>
      <c r="E20" s="35" t="s">
        <v>19</v>
      </c>
      <c r="F20" s="36" t="s">
        <v>22</v>
      </c>
      <c r="G20" s="35" t="s">
        <v>19</v>
      </c>
      <c r="H20" s="36" t="s">
        <v>22</v>
      </c>
      <c r="I20" s="35" t="s">
        <v>19</v>
      </c>
      <c r="J20" s="36" t="s">
        <v>22</v>
      </c>
      <c r="K20" s="35" t="s">
        <v>19</v>
      </c>
      <c r="L20" s="36" t="s">
        <v>22</v>
      </c>
      <c r="M20" s="35" t="s">
        <v>19</v>
      </c>
      <c r="N20" s="36" t="s">
        <v>22</v>
      </c>
    </row>
    <row r="21" spans="1:14">
      <c r="B21" s="26" t="s">
        <v>25</v>
      </c>
      <c r="C21" s="49" t="s">
        <v>8</v>
      </c>
      <c r="D21" s="19">
        <v>0</v>
      </c>
      <c r="E21" s="27"/>
      <c r="F21" s="31">
        <f>E21*$D21</f>
        <v>0</v>
      </c>
      <c r="G21" s="27"/>
      <c r="H21" s="31">
        <f>G21*$D21</f>
        <v>0</v>
      </c>
      <c r="I21" s="27"/>
      <c r="J21" s="31">
        <f>I21*$D21</f>
        <v>0</v>
      </c>
      <c r="K21" s="27"/>
      <c r="L21" s="31">
        <f>K21*$D21</f>
        <v>0</v>
      </c>
      <c r="M21" s="27"/>
      <c r="N21" s="31">
        <f>M21*$D21</f>
        <v>0</v>
      </c>
    </row>
    <row r="22" spans="1:14">
      <c r="B22" s="18" t="s">
        <v>24</v>
      </c>
      <c r="C22" s="18" t="s">
        <v>8</v>
      </c>
      <c r="D22" s="19">
        <v>0</v>
      </c>
      <c r="E22" s="20"/>
      <c r="F22" s="32">
        <f t="shared" ref="F22:H30" si="0">E22*$D22</f>
        <v>0</v>
      </c>
      <c r="G22" s="20"/>
      <c r="H22" s="32">
        <f t="shared" si="0"/>
        <v>0</v>
      </c>
      <c r="I22" s="20"/>
      <c r="J22" s="32">
        <f t="shared" ref="J22" si="1">I22*$D22</f>
        <v>0</v>
      </c>
      <c r="K22" s="20"/>
      <c r="L22" s="32">
        <f t="shared" ref="L22" si="2">K22*$D22</f>
        <v>0</v>
      </c>
      <c r="M22" s="20"/>
      <c r="N22" s="32">
        <f t="shared" ref="N22" si="3">M22*$D22</f>
        <v>0</v>
      </c>
    </row>
    <row r="23" spans="1:14">
      <c r="B23" s="18" t="s">
        <v>26</v>
      </c>
      <c r="C23" s="18" t="s">
        <v>8</v>
      </c>
      <c r="D23" s="19">
        <v>0</v>
      </c>
      <c r="E23" s="20"/>
      <c r="F23" s="32">
        <f t="shared" si="0"/>
        <v>0</v>
      </c>
      <c r="G23" s="20"/>
      <c r="H23" s="32">
        <f t="shared" si="0"/>
        <v>0</v>
      </c>
      <c r="I23" s="20"/>
      <c r="J23" s="32">
        <f t="shared" ref="J23" si="4">I23*$D23</f>
        <v>0</v>
      </c>
      <c r="K23" s="20"/>
      <c r="L23" s="32">
        <f t="shared" ref="L23" si="5">K23*$D23</f>
        <v>0</v>
      </c>
      <c r="M23" s="20"/>
      <c r="N23" s="32">
        <f t="shared" ref="N23" si="6">M23*$D23</f>
        <v>0</v>
      </c>
    </row>
    <row r="24" spans="1:14">
      <c r="B24" s="18" t="s">
        <v>27</v>
      </c>
      <c r="C24" s="18" t="s">
        <v>8</v>
      </c>
      <c r="D24" s="19">
        <v>0</v>
      </c>
      <c r="E24" s="20"/>
      <c r="F24" s="32">
        <f t="shared" si="0"/>
        <v>0</v>
      </c>
      <c r="G24" s="20"/>
      <c r="H24" s="32">
        <f t="shared" si="0"/>
        <v>0</v>
      </c>
      <c r="I24" s="20"/>
      <c r="J24" s="32">
        <f t="shared" ref="J24" si="7">I24*$D24</f>
        <v>0</v>
      </c>
      <c r="K24" s="20"/>
      <c r="L24" s="32">
        <f t="shared" ref="L24" si="8">K24*$D24</f>
        <v>0</v>
      </c>
      <c r="M24" s="20"/>
      <c r="N24" s="32">
        <f t="shared" ref="N24" si="9">M24*$D24</f>
        <v>0</v>
      </c>
    </row>
    <row r="25" spans="1:14">
      <c r="B25" s="18" t="s">
        <v>28</v>
      </c>
      <c r="C25" s="18" t="s">
        <v>8</v>
      </c>
      <c r="D25" s="19">
        <v>0</v>
      </c>
      <c r="E25" s="20"/>
      <c r="F25" s="32">
        <f t="shared" si="0"/>
        <v>0</v>
      </c>
      <c r="G25" s="20"/>
      <c r="H25" s="32">
        <f t="shared" si="0"/>
        <v>0</v>
      </c>
      <c r="I25" s="20"/>
      <c r="J25" s="32">
        <f t="shared" ref="J25" si="10">I25*$D25</f>
        <v>0</v>
      </c>
      <c r="K25" s="20"/>
      <c r="L25" s="32">
        <f t="shared" ref="L25" si="11">K25*$D25</f>
        <v>0</v>
      </c>
      <c r="M25" s="20"/>
      <c r="N25" s="32">
        <f t="shared" ref="N25" si="12">M25*$D25</f>
        <v>0</v>
      </c>
    </row>
    <row r="26" spans="1:14">
      <c r="B26" s="18" t="s">
        <v>29</v>
      </c>
      <c r="C26" s="18" t="s">
        <v>8</v>
      </c>
      <c r="D26" s="19">
        <v>0</v>
      </c>
      <c r="E26" s="20"/>
      <c r="F26" s="32">
        <f t="shared" si="0"/>
        <v>0</v>
      </c>
      <c r="G26" s="20"/>
      <c r="H26" s="32">
        <f t="shared" si="0"/>
        <v>0</v>
      </c>
      <c r="I26" s="20"/>
      <c r="J26" s="32">
        <f t="shared" ref="J26" si="13">I26*$D26</f>
        <v>0</v>
      </c>
      <c r="K26" s="20"/>
      <c r="L26" s="32">
        <f t="shared" ref="L26" si="14">K26*$D26</f>
        <v>0</v>
      </c>
      <c r="M26" s="20"/>
      <c r="N26" s="32">
        <f t="shared" ref="N26" si="15">M26*$D26</f>
        <v>0</v>
      </c>
    </row>
    <row r="27" spans="1:14">
      <c r="B27" s="18" t="s">
        <v>30</v>
      </c>
      <c r="C27" s="18" t="s">
        <v>8</v>
      </c>
      <c r="D27" s="19">
        <v>0</v>
      </c>
      <c r="E27" s="20"/>
      <c r="F27" s="32">
        <f t="shared" si="0"/>
        <v>0</v>
      </c>
      <c r="G27" s="20"/>
      <c r="H27" s="32">
        <f t="shared" si="0"/>
        <v>0</v>
      </c>
      <c r="I27" s="20"/>
      <c r="J27" s="32">
        <f t="shared" ref="J27" si="16">I27*$D27</f>
        <v>0</v>
      </c>
      <c r="K27" s="20"/>
      <c r="L27" s="32">
        <f t="shared" ref="L27" si="17">K27*$D27</f>
        <v>0</v>
      </c>
      <c r="M27" s="20"/>
      <c r="N27" s="32">
        <f t="shared" ref="N27" si="18">M27*$D27</f>
        <v>0</v>
      </c>
    </row>
    <row r="28" spans="1:14">
      <c r="B28" s="18" t="s">
        <v>31</v>
      </c>
      <c r="C28" s="18" t="s">
        <v>8</v>
      </c>
      <c r="D28" s="19">
        <v>0</v>
      </c>
      <c r="E28" s="20"/>
      <c r="F28" s="32">
        <f t="shared" si="0"/>
        <v>0</v>
      </c>
      <c r="G28" s="20"/>
      <c r="H28" s="32">
        <f t="shared" si="0"/>
        <v>0</v>
      </c>
      <c r="I28" s="20"/>
      <c r="J28" s="32">
        <f t="shared" ref="J28" si="19">I28*$D28</f>
        <v>0</v>
      </c>
      <c r="K28" s="20"/>
      <c r="L28" s="32">
        <f t="shared" ref="L28" si="20">K28*$D28</f>
        <v>0</v>
      </c>
      <c r="M28" s="20"/>
      <c r="N28" s="32">
        <f t="shared" ref="N28" si="21">M28*$D28</f>
        <v>0</v>
      </c>
    </row>
    <row r="29" spans="1:14">
      <c r="B29" s="18" t="s">
        <v>32</v>
      </c>
      <c r="C29" s="18" t="s">
        <v>8</v>
      </c>
      <c r="D29" s="19">
        <v>0</v>
      </c>
      <c r="E29" s="20"/>
      <c r="F29" s="32">
        <f t="shared" si="0"/>
        <v>0</v>
      </c>
      <c r="G29" s="20"/>
      <c r="H29" s="32">
        <f t="shared" si="0"/>
        <v>0</v>
      </c>
      <c r="I29" s="20"/>
      <c r="J29" s="32">
        <f t="shared" ref="J29" si="22">I29*$D29</f>
        <v>0</v>
      </c>
      <c r="K29" s="20"/>
      <c r="L29" s="32">
        <f t="shared" ref="L29" si="23">K29*$D29</f>
        <v>0</v>
      </c>
      <c r="M29" s="20"/>
      <c r="N29" s="32">
        <f t="shared" ref="N29" si="24">M29*$D29</f>
        <v>0</v>
      </c>
    </row>
    <row r="30" spans="1:14">
      <c r="B30" s="28" t="s">
        <v>33</v>
      </c>
      <c r="C30" s="28" t="s">
        <v>8</v>
      </c>
      <c r="D30" s="29">
        <v>0</v>
      </c>
      <c r="E30" s="30"/>
      <c r="F30" s="33">
        <f t="shared" si="0"/>
        <v>0</v>
      </c>
      <c r="G30" s="30"/>
      <c r="H30" s="33">
        <f t="shared" si="0"/>
        <v>0</v>
      </c>
      <c r="I30" s="30"/>
      <c r="J30" s="33">
        <f t="shared" ref="J30" si="25">I30*$D30</f>
        <v>0</v>
      </c>
      <c r="K30" s="30"/>
      <c r="L30" s="33">
        <f t="shared" ref="L30" si="26">K30*$D30</f>
        <v>0</v>
      </c>
      <c r="M30" s="30"/>
      <c r="N30" s="33">
        <f t="shared" ref="N30" si="27">M30*$D30</f>
        <v>0</v>
      </c>
    </row>
    <row r="31" spans="1:14">
      <c r="B31" s="24" t="s">
        <v>19</v>
      </c>
      <c r="C31" s="24"/>
      <c r="D31" s="25"/>
      <c r="E31" s="34">
        <f>SUM(E21:E30)</f>
        <v>0</v>
      </c>
      <c r="F31" s="25"/>
      <c r="G31" s="34">
        <f>SUM(G21:G30)</f>
        <v>0</v>
      </c>
      <c r="H31" s="25"/>
      <c r="I31" s="34">
        <f>SUM(I21:I30)</f>
        <v>0</v>
      </c>
      <c r="J31" s="25"/>
      <c r="K31" s="34">
        <f>SUM(K21:K30)</f>
        <v>0</v>
      </c>
      <c r="L31" s="25"/>
      <c r="M31" s="34">
        <f>SUM(M21:M30)</f>
        <v>0</v>
      </c>
      <c r="N31" s="25"/>
    </row>
    <row r="32" spans="1:14">
      <c r="B32" s="21" t="s">
        <v>22</v>
      </c>
      <c r="C32" s="21"/>
      <c r="D32" s="22"/>
      <c r="E32" s="21"/>
      <c r="F32" s="32">
        <f>SUM(F21:F30)</f>
        <v>0</v>
      </c>
      <c r="G32" s="21"/>
      <c r="H32" s="32">
        <f>SUM(H21:H30)</f>
        <v>0</v>
      </c>
      <c r="I32" s="21"/>
      <c r="J32" s="32">
        <f>SUM(J21:J30)</f>
        <v>0</v>
      </c>
      <c r="K32" s="21"/>
      <c r="L32" s="32">
        <f>SUM(L21:L30)</f>
        <v>0</v>
      </c>
      <c r="M32" s="21"/>
      <c r="N32" s="32">
        <f>SUM(N21:N30)</f>
        <v>0</v>
      </c>
    </row>
    <row r="33" spans="1:14">
      <c r="B33" s="21" t="s">
        <v>34</v>
      </c>
      <c r="C33" s="21"/>
      <c r="D33" s="23"/>
      <c r="E33" s="21"/>
      <c r="F33" s="32">
        <f>F32*$D$16</f>
        <v>0</v>
      </c>
      <c r="G33" s="21"/>
      <c r="H33" s="32">
        <f>H32*$D$16</f>
        <v>0</v>
      </c>
      <c r="I33" s="21"/>
      <c r="J33" s="32">
        <f>J32*$D$16</f>
        <v>0</v>
      </c>
      <c r="K33" s="21"/>
      <c r="L33" s="32">
        <f>L32*$D$16</f>
        <v>0</v>
      </c>
      <c r="M33" s="21"/>
      <c r="N33" s="32">
        <f>N32*$D$16</f>
        <v>0</v>
      </c>
    </row>
    <row r="34" spans="1:14">
      <c r="B34" s="21" t="s">
        <v>37</v>
      </c>
      <c r="C34" s="21"/>
      <c r="D34" s="22"/>
      <c r="E34" s="21"/>
      <c r="F34" s="32">
        <f>SUM(F32:F33)*$D$17</f>
        <v>0</v>
      </c>
      <c r="G34" s="21"/>
      <c r="H34" s="32">
        <f>SUM(H32:H33)*$D$17</f>
        <v>0</v>
      </c>
      <c r="I34" s="21"/>
      <c r="J34" s="32">
        <f>SUM(J32:J33)*$D$17</f>
        <v>0</v>
      </c>
      <c r="K34" s="21"/>
      <c r="L34" s="32">
        <f>SUM(L32:L33)*$D$17</f>
        <v>0</v>
      </c>
      <c r="M34" s="21"/>
      <c r="N34" s="32">
        <f>SUM(N32:N33)*$D$17</f>
        <v>0</v>
      </c>
    </row>
    <row r="35" spans="1:14">
      <c r="B35" s="21" t="s">
        <v>36</v>
      </c>
      <c r="C35" s="21"/>
      <c r="D35" s="22"/>
      <c r="E35" s="21"/>
      <c r="F35" s="32">
        <f>SUM(F32:F34)</f>
        <v>0</v>
      </c>
      <c r="G35" s="21"/>
      <c r="H35" s="32">
        <f>SUM(H32:H34)</f>
        <v>0</v>
      </c>
      <c r="I35" s="21"/>
      <c r="J35" s="32">
        <f>SUM(J32:J34)</f>
        <v>0</v>
      </c>
      <c r="K35" s="21"/>
      <c r="L35" s="32">
        <f>SUM(L32:L34)</f>
        <v>0</v>
      </c>
      <c r="M35" s="21"/>
      <c r="N35" s="32">
        <f>SUM(N32:N34)</f>
        <v>0</v>
      </c>
    </row>
    <row r="36" spans="1:14">
      <c r="B36" s="41" t="s">
        <v>38</v>
      </c>
      <c r="C36" s="41"/>
      <c r="D36" s="42"/>
      <c r="E36" s="41"/>
      <c r="F36" s="29">
        <v>0</v>
      </c>
      <c r="G36" s="41"/>
      <c r="H36" s="29">
        <v>0</v>
      </c>
      <c r="I36" s="41"/>
      <c r="J36" s="29">
        <v>0</v>
      </c>
      <c r="K36" s="41"/>
      <c r="L36" s="29">
        <v>0</v>
      </c>
      <c r="M36" s="41"/>
      <c r="N36" s="29">
        <v>0</v>
      </c>
    </row>
    <row r="37" spans="1:14">
      <c r="B37" s="44" t="s">
        <v>39</v>
      </c>
      <c r="C37" s="44"/>
      <c r="D37" s="45"/>
      <c r="E37" s="44"/>
      <c r="F37" s="43">
        <f>F35+F36</f>
        <v>0</v>
      </c>
      <c r="G37" s="15"/>
      <c r="H37" s="43">
        <f>H35+H36</f>
        <v>0</v>
      </c>
      <c r="I37" s="15"/>
      <c r="J37" s="43">
        <f>J35+J36</f>
        <v>0</v>
      </c>
      <c r="K37" s="15"/>
      <c r="L37" s="43">
        <f>L35+L36</f>
        <v>0</v>
      </c>
      <c r="M37" s="15"/>
      <c r="N37" s="43">
        <f>N35+N36</f>
        <v>0</v>
      </c>
    </row>
    <row r="39" spans="1:14">
      <c r="B39" s="46" t="s">
        <v>40</v>
      </c>
      <c r="C39" s="1"/>
    </row>
    <row r="40" spans="1:14">
      <c r="B40" s="47" t="s">
        <v>41</v>
      </c>
    </row>
    <row r="41" spans="1:14">
      <c r="B41" s="48" t="s">
        <v>42</v>
      </c>
    </row>
    <row r="44" spans="1:14" s="2" customFormat="1" ht="32.25" customHeight="1">
      <c r="A44" s="51" t="s">
        <v>13</v>
      </c>
      <c r="B44" s="52"/>
      <c r="C44" s="52"/>
      <c r="D44" s="52"/>
      <c r="E44" s="52"/>
      <c r="F44" s="52"/>
      <c r="G44" s="52"/>
      <c r="H44" s="12"/>
      <c r="I44" s="12"/>
      <c r="J44" s="12"/>
      <c r="K44" s="12"/>
    </row>
    <row r="45" spans="1:14" s="2" customFormat="1">
      <c r="B45" s="12"/>
      <c r="C45" s="12"/>
      <c r="D45" s="12"/>
      <c r="E45" s="12"/>
      <c r="F45" s="12"/>
      <c r="G45" s="12"/>
    </row>
    <row r="46" spans="1:14" s="2" customFormat="1" ht="13.15"/>
    <row r="47" spans="1:14" s="2" customFormat="1" ht="13.15">
      <c r="B47" s="7"/>
      <c r="C47" s="7"/>
      <c r="D47" s="7"/>
      <c r="E47" s="7"/>
    </row>
    <row r="48" spans="1:14" s="2" customFormat="1" ht="13.15">
      <c r="B48" s="8" t="s">
        <v>14</v>
      </c>
      <c r="C48" s="9"/>
      <c r="D48" s="9"/>
      <c r="E48" s="9"/>
    </row>
    <row r="49" spans="2:5" s="2" customFormat="1" ht="13.15">
      <c r="B49" s="7"/>
      <c r="C49" s="7"/>
      <c r="D49" s="7"/>
      <c r="E49" s="7"/>
    </row>
    <row r="50" spans="2:5" s="2" customFormat="1" ht="13.15">
      <c r="B50" s="7"/>
      <c r="C50" s="7"/>
      <c r="D50" s="7"/>
      <c r="E50" s="7"/>
    </row>
    <row r="51" spans="2:5" s="2" customFormat="1" ht="13.15">
      <c r="B51" s="7"/>
      <c r="C51" s="7"/>
      <c r="D51" s="7"/>
      <c r="E51" s="7"/>
    </row>
    <row r="52" spans="2:5" s="2" customFormat="1" ht="13.15">
      <c r="B52" s="10"/>
      <c r="C52" s="10"/>
      <c r="D52" s="10"/>
      <c r="E52" s="10"/>
    </row>
    <row r="53" spans="2:5" s="2" customFormat="1" ht="13.15">
      <c r="B53" s="11" t="s">
        <v>15</v>
      </c>
      <c r="C53" s="7"/>
      <c r="D53" s="7"/>
      <c r="E53" s="7"/>
    </row>
    <row r="54" spans="2:5" s="2" customFormat="1" ht="13.15">
      <c r="B54" s="7"/>
      <c r="C54" s="7"/>
      <c r="D54" s="7"/>
      <c r="E54" s="7"/>
    </row>
  </sheetData>
  <mergeCells count="21">
    <mergeCell ref="A44:G44"/>
    <mergeCell ref="E19:F19"/>
    <mergeCell ref="G19:H19"/>
    <mergeCell ref="I19:J19"/>
    <mergeCell ref="K19:L19"/>
    <mergeCell ref="M19:N19"/>
    <mergeCell ref="A12:N12"/>
    <mergeCell ref="A14:N14"/>
    <mergeCell ref="A13:N13"/>
    <mergeCell ref="D1:F1"/>
    <mergeCell ref="J1:K1"/>
    <mergeCell ref="D2:F2"/>
    <mergeCell ref="A5:K5"/>
    <mergeCell ref="C6:E6"/>
    <mergeCell ref="H6:K6"/>
    <mergeCell ref="C7:E7"/>
    <mergeCell ref="H7:K7"/>
    <mergeCell ref="C8:E8"/>
    <mergeCell ref="H8:K8"/>
    <mergeCell ref="C9:E9"/>
    <mergeCell ref="H9:K9"/>
  </mergeCells>
  <phoneticPr fontId="33" type="noConversion"/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2543F4607CC4FAE927304A2588FB4" ma:contentTypeVersion="8" ma:contentTypeDescription="Create a new document." ma:contentTypeScope="" ma:versionID="db62220ce535ee752bbe82236d5ebaa9">
  <xsd:schema xmlns:xsd="http://www.w3.org/2001/XMLSchema" xmlns:xs="http://www.w3.org/2001/XMLSchema" xmlns:p="http://schemas.microsoft.com/office/2006/metadata/properties" xmlns:ns2="24a040f4-a9d6-49d5-a1c3-366459973c93" xmlns:ns3="4c42440c-8c5c-4cad-909f-8c313648db0e" targetNamespace="http://schemas.microsoft.com/office/2006/metadata/properties" ma:root="true" ma:fieldsID="986b4ac1285bacfccaf6c2e5096998b0" ns2:_="" ns3:_="">
    <xsd:import namespace="24a040f4-a9d6-49d5-a1c3-366459973c93"/>
    <xsd:import namespace="4c42440c-8c5c-4cad-909f-8c313648db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40f4-a9d6-49d5-a1c3-366459973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2440c-8c5c-4cad-909f-8c313648d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7ED1B8-9590-412E-A9F2-CA9F840C7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a040f4-a9d6-49d5-a1c3-366459973c93"/>
    <ds:schemaRef ds:uri="4c42440c-8c5c-4cad-909f-8c313648db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77907E-DE4A-44E7-81F6-72A87B5FE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9F6B2-A2BF-498C-A3E8-ECF9E85DFD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Fanner, Danika</dc:creator>
  <cp:lastModifiedBy>Richard Wallace</cp:lastModifiedBy>
  <cp:lastPrinted>2022-12-27T19:40:51Z</cp:lastPrinted>
  <dcterms:created xsi:type="dcterms:W3CDTF">2020-04-24T17:46:17Z</dcterms:created>
  <dcterms:modified xsi:type="dcterms:W3CDTF">2022-12-27T20:03:11Z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0x0101001922543F4607CC4FAE927304A2588FB4</vt:lpwstr>
  </property>
</Properties>
</file>