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swinston\Documents\SRTA Procurement\ITB ATL 23-019 Park &amp; Ride Concrete Repair\"/>
    </mc:Choice>
  </mc:AlternateContent>
  <xr:revisionPtr revIDLastSave="0" documentId="8_{1DED224A-BF16-485C-B930-01CE6B8B102A}" xr6:coauthVersionLast="47" xr6:coauthVersionMax="47" xr10:uidLastSave="{00000000-0000-0000-0000-000000000000}"/>
  <bookViews>
    <workbookView xWindow="-28920" yWindow="-120" windowWidth="29040" windowHeight="15840" xr2:uid="{6B457CE2-7B31-4791-85A7-48D2C68F92D8}"/>
  </bookViews>
  <sheets>
    <sheet name="Sheet1" sheetId="1" r:id="rId1"/>
  </sheets>
  <definedNames>
    <definedName name="_xlnm._FilterDatabase" localSheetId="0" hidden="1">Sheet1!$C$9:$H$9</definedName>
    <definedName name="_xlnm.Print_Area" localSheetId="0">Sheet1!$B$1:$H$36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1" l="1"/>
  <c r="H12" i="1"/>
  <c r="H13" i="1"/>
  <c r="H14" i="1"/>
  <c r="H15" i="1"/>
  <c r="H16" i="1"/>
  <c r="H17" i="1"/>
  <c r="H18" i="1"/>
  <c r="H19" i="1"/>
  <c r="H20" i="1"/>
  <c r="H21" i="1"/>
  <c r="H22" i="1"/>
  <c r="H23" i="1"/>
  <c r="H24" i="1"/>
  <c r="H25" i="1"/>
  <c r="H26" i="1"/>
  <c r="H27" i="1"/>
  <c r="H28" i="1"/>
  <c r="H29" i="1"/>
  <c r="H30" i="1"/>
  <c r="H10" i="1"/>
  <c r="H31" i="1" s="1"/>
</calcChain>
</file>

<file path=xl/sharedStrings.xml><?xml version="1.0" encoding="utf-8"?>
<sst xmlns="http://schemas.openxmlformats.org/spreadsheetml/2006/main" count="83" uniqueCount="69">
  <si>
    <t>150-1000</t>
  </si>
  <si>
    <t>210-0100</t>
  </si>
  <si>
    <t>SY</t>
  </si>
  <si>
    <t>LF</t>
  </si>
  <si>
    <t>441-0104</t>
  </si>
  <si>
    <t>CY</t>
  </si>
  <si>
    <t>SF</t>
  </si>
  <si>
    <t>EA</t>
  </si>
  <si>
    <t>LS</t>
  </si>
  <si>
    <t>Item Description</t>
  </si>
  <si>
    <t>702-9025</t>
  </si>
  <si>
    <t>TN</t>
  </si>
  <si>
    <t>CONC SIDEWALK, 4 IN</t>
  </si>
  <si>
    <t>Line #</t>
  </si>
  <si>
    <t>Estimated Quantity
(EQ)</t>
  </si>
  <si>
    <t>Unit of Measure
(UM)</t>
  </si>
  <si>
    <t xml:space="preserve">Instructions: 
</t>
  </si>
  <si>
    <t>Bid Unit Price
(BUP)</t>
  </si>
  <si>
    <t>Bid Line Total (EQ*BUP)</t>
  </si>
  <si>
    <t>Total Bid Amount:</t>
  </si>
  <si>
    <t>Total Bid Amount in Dollars and Cents (spelled out in words only):</t>
  </si>
  <si>
    <t xml:space="preserve">Company Name: </t>
  </si>
  <si>
    <t>Personnel name with authority to obligate the Contractor:</t>
  </si>
  <si>
    <t>Signature:</t>
  </si>
  <si>
    <t>Date:</t>
  </si>
  <si>
    <r>
      <t xml:space="preserve">This Form is provided to indicate pricing to perform the Work herein itemized. The entire Bid form must be completed appropriately, without exception, in its entirety, signed by the Contractor's personnel with authority to obligate the Contractor and attached to the sourcing event with bid response. The Bid Form must be filled out completely in only the provided data fields. Contractors must enter the value in the "Bid Unit Price" (BUP) column for each corresponding line of the sourcing event. The provided fields for "Bid Unit Price", "Bid Line Total", "Total Bid Amount" must be filled in with price data in US Dollars rounded up to the nearest Cent value. Contractors shall not bid on allowances (The amount displayed in the fields for the Bid Unit Price and the Bid Line Total for the two included allowances, in Line # 1&amp;2, must not be altered and left as shown). Contractors must enter a value of "0" if there is no charge for the line item. The dollar value entered in the "Total Bid Amount" section must be written and spelled out word by word in the provided field data for "Total Bid Amount in Dollar and Cent (spelled out in words only). At SRTA’s discretion, any data fields or cells left blank or cells containing "n/a" to indicate not available will be interpreted as "no offer" and will be cause for rejection of the bid response. The total contract amount for the total price of items listed in Bid Form shall encompass all applicable taxes, labor, overhead, profit, contingencies, etc. necessary for a complete Work. </t>
    </r>
    <r>
      <rPr>
        <b/>
        <sz val="10"/>
        <rFont val="Arial"/>
        <family val="2"/>
      </rPr>
      <t>NOTE: This form must be returned in Excel format in the electronic submission.</t>
    </r>
  </si>
  <si>
    <t>Pay Item Number</t>
  </si>
  <si>
    <t>*</t>
  </si>
  <si>
    <t>999-9999</t>
  </si>
  <si>
    <t>Offer Document #5 - Bid Form (03-16-2023)</t>
  </si>
  <si>
    <t>SRTA Solicitation No. 23-019</t>
  </si>
  <si>
    <r>
      <rPr>
        <b/>
        <sz val="12"/>
        <rFont val="Verdana"/>
        <family val="2"/>
      </rPr>
      <t xml:space="preserve">* </t>
    </r>
    <r>
      <rPr>
        <sz val="10"/>
        <rFont val="Verdana"/>
        <family val="2"/>
      </rPr>
      <t xml:space="preserve">CONSTRUCTION CONTINGENCY - </t>
    </r>
    <r>
      <rPr>
        <b/>
        <sz val="10"/>
        <rFont val="Verdana"/>
        <family val="2"/>
      </rPr>
      <t>ALLOWANCE</t>
    </r>
  </si>
  <si>
    <t>ADA &amp; Concrete Repair at Multiple Xpress Facility</t>
  </si>
  <si>
    <t>TRAFFIC CONTROL</t>
  </si>
  <si>
    <r>
      <t xml:space="preserve">For this contract, the term </t>
    </r>
    <r>
      <rPr>
        <b/>
        <sz val="10"/>
        <rFont val="Arial"/>
        <family val="2"/>
      </rPr>
      <t>Allowance</t>
    </r>
    <r>
      <rPr>
        <sz val="10"/>
        <rFont val="Arial"/>
        <family val="2"/>
      </rPr>
      <t xml:space="preserve"> shall mean "The amount of money allocated to this contract to cover the direct costs, marked up as approved by the Engineer, of delivered materials, services, and or labors encumbered by the Contractor, to perform works or services approved by the Engineer and required by this contract, but not covered by the any Pay Item Number other than the ones listed as Line # 1 and Line #2. </t>
    </r>
  </si>
  <si>
    <t>600-0001</t>
  </si>
  <si>
    <t>STRAW MULCH</t>
  </si>
  <si>
    <t>999-9998</t>
  </si>
  <si>
    <t>000-0001</t>
  </si>
  <si>
    <t>PERMANENT GRASSING - MATCH EXISTING</t>
  </si>
  <si>
    <t>999-9997</t>
  </si>
  <si>
    <t>310-1101</t>
  </si>
  <si>
    <t>GR AGGR BASE CRS, INCL MATL</t>
  </si>
  <si>
    <t>999-5200</t>
  </si>
  <si>
    <t>603-2180</t>
  </si>
  <si>
    <t>STN DUMPED RIP RAP, TP 3, 12 IN</t>
  </si>
  <si>
    <t>FLOWABLE FILL (pumped)</t>
  </si>
  <si>
    <t>GRADING COMPLETE (Including undercutting up to 3', if needed)</t>
  </si>
  <si>
    <t>441-6002</t>
  </si>
  <si>
    <t>CONC CURB &amp; GUTTER, 6 IN X 18 IN, TP 2</t>
  </si>
  <si>
    <t>441-6012</t>
  </si>
  <si>
    <t>CONC CURB &amp; GUTTER, 6 IN X 24 IN, TP 2</t>
  </si>
  <si>
    <t>441-6022</t>
  </si>
  <si>
    <t>CONC CURB &amp; GUTTER, 6 IN X 30 IN, TP 2</t>
  </si>
  <si>
    <t>441-7011</t>
  </si>
  <si>
    <t>CURB CUT WHEELCHAIR RAMP, TYPE A</t>
  </si>
  <si>
    <t>441-7012</t>
  </si>
  <si>
    <t>CURB CUT WHEELCHAIR RAMP, TYPE B</t>
  </si>
  <si>
    <t>441-7013</t>
  </si>
  <si>
    <t>CURB CUT WHEELCHAIR RAMP, TYPE C</t>
  </si>
  <si>
    <t>441-7014</t>
  </si>
  <si>
    <t>CURB CUT WHEELCHAIR RAMP, TYPE D</t>
  </si>
  <si>
    <t>444-1000</t>
  </si>
  <si>
    <t>SAWED JOINTS IN EXIST PAVEMENTS - PCC</t>
  </si>
  <si>
    <t>451-1105</t>
  </si>
  <si>
    <t>PATCHING PCC PAVEMENT</t>
  </si>
  <si>
    <t>DETECTABLE WARNING SURFACE (YELLOW)</t>
  </si>
  <si>
    <t>MISCELLANEOUS CONSTRUCTION (AS APPROVED BY ENGINEER)</t>
  </si>
  <si>
    <t>LANDSCAPE MULCH - MATCH EXISTING - 4" MIN THICK LAYER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</si>
</sst>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6">
    <font>
      <sz val="11"/>
      <color theme="1"/>
      <name val="Calibri"/>
      <family val="2"/>
      <scheme val="minor"/>
    </font>
    <font>
      <sz val="11"/>
      <color theme="1"/>
      <name val="Calibri"/>
      <family val="2"/>
      <scheme val="minor"/>
    </font>
    <font>
      <sz val="12"/>
      <name val="Frutiger Light"/>
    </font>
    <font>
      <sz val="10"/>
      <name val="Arial"/>
      <family val="2"/>
    </font>
    <font>
      <sz val="12"/>
      <color theme="1"/>
      <name val="Arial"/>
      <family val="2"/>
    </font>
    <font>
      <sz val="10"/>
      <color rgb="FF000000"/>
      <name val="Arial"/>
      <family val="2"/>
    </font>
    <font>
      <sz val="10"/>
      <color theme="3"/>
      <name val="Arial"/>
      <family val="2"/>
    </font>
    <font>
      <sz val="11"/>
      <color theme="1"/>
      <name val="Calibri"/>
      <family val="2"/>
    </font>
    <font>
      <sz val="10"/>
      <name val="Verdana"/>
      <family val="2"/>
    </font>
    <font>
      <b/>
      <sz val="10"/>
      <name val="Verdana"/>
      <family val="2"/>
    </font>
    <font>
      <b/>
      <u/>
      <sz val="10"/>
      <name val="Verdana"/>
      <family val="2"/>
    </font>
    <font>
      <b/>
      <sz val="10"/>
      <name val="Arial"/>
      <family val="2"/>
    </font>
    <font>
      <sz val="11"/>
      <name val="Calibri"/>
      <family val="2"/>
      <scheme val="minor"/>
    </font>
    <font>
      <b/>
      <sz val="10"/>
      <color rgb="FFFF0000"/>
      <name val="Verdana"/>
      <family val="2"/>
    </font>
    <font>
      <b/>
      <sz val="26"/>
      <name val="Arial"/>
      <family val="2"/>
    </font>
    <font>
      <b/>
      <sz val="12"/>
      <name val="Verdana"/>
      <family val="2"/>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1">
    <xf numFmtId="0" fontId="0" fillId="0" borderId="0"/>
    <xf numFmtId="9" fontId="1" fillId="0" borderId="0" applyFont="0" applyFill="0" applyBorder="0" applyAlignment="0" applyProtection="0"/>
    <xf numFmtId="0" fontId="2" fillId="0" borderId="0"/>
    <xf numFmtId="44"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3" fillId="0" borderId="0"/>
    <xf numFmtId="0" fontId="3" fillId="0" borderId="0"/>
    <xf numFmtId="0" fontId="4" fillId="0" borderId="0"/>
    <xf numFmtId="9" fontId="3" fillId="0" borderId="0" applyFont="0" applyFill="0" applyBorder="0" applyAlignment="0" applyProtection="0"/>
    <xf numFmtId="0" fontId="1" fillId="0" borderId="0"/>
    <xf numFmtId="0" fontId="5" fillId="0" borderId="0"/>
    <xf numFmtId="9" fontId="2" fillId="0" borderId="0" applyFont="0" applyFill="0" applyBorder="0" applyAlignment="0" applyProtection="0"/>
    <xf numFmtId="0" fontId="6" fillId="0" borderId="0">
      <alignment vertical="top"/>
    </xf>
    <xf numFmtId="0" fontId="7" fillId="0" borderId="0"/>
    <xf numFmtId="44" fontId="2" fillId="0" borderId="0" applyFont="0" applyFill="0" applyBorder="0" applyAlignment="0" applyProtection="0"/>
    <xf numFmtId="44" fontId="3" fillId="0" borderId="0" applyFont="0" applyFill="0" applyBorder="0" applyAlignment="0" applyProtection="0"/>
    <xf numFmtId="0" fontId="3" fillId="0" borderId="0"/>
    <xf numFmtId="0" fontId="1" fillId="0" borderId="0"/>
    <xf numFmtId="0" fontId="1" fillId="0" borderId="0"/>
    <xf numFmtId="0" fontId="1" fillId="0" borderId="0"/>
  </cellStyleXfs>
  <cellXfs count="53">
    <xf numFmtId="0" fontId="0" fillId="0" borderId="0" xfId="0"/>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1" fontId="8" fillId="0" borderId="0" xfId="0" applyNumberFormat="1" applyFont="1" applyAlignment="1">
      <alignment vertical="center"/>
    </xf>
    <xf numFmtId="9" fontId="8" fillId="0" borderId="0" xfId="1" applyFont="1" applyFill="1" applyBorder="1" applyAlignment="1">
      <alignment horizontal="center" vertical="center"/>
    </xf>
    <xf numFmtId="0" fontId="9" fillId="0" borderId="0" xfId="0" applyFont="1" applyAlignment="1">
      <alignment horizontal="center"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Alignment="1">
      <alignment vertical="center" wrapText="1"/>
    </xf>
    <xf numFmtId="0" fontId="10" fillId="0" borderId="0" xfId="0" applyFont="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8" fillId="0" borderId="3" xfId="0" applyFont="1" applyBorder="1" applyAlignment="1">
      <alignment vertical="center" wrapText="1"/>
    </xf>
    <xf numFmtId="0" fontId="12" fillId="0" borderId="11" xfId="0" applyFont="1" applyBorder="1" applyAlignment="1">
      <alignment horizontal="left" vertical="center"/>
    </xf>
    <xf numFmtId="0" fontId="12" fillId="0" borderId="12" xfId="0" applyFont="1" applyBorder="1" applyAlignment="1">
      <alignment horizontal="left" vertical="top"/>
    </xf>
    <xf numFmtId="0" fontId="12" fillId="0" borderId="13" xfId="0" applyFont="1" applyBorder="1" applyAlignment="1">
      <alignment horizontal="left" vertical="top"/>
    </xf>
    <xf numFmtId="0" fontId="12" fillId="0" borderId="14" xfId="0" applyFont="1" applyBorder="1" applyAlignment="1">
      <alignment vertical="center"/>
    </xf>
    <xf numFmtId="0" fontId="12" fillId="0" borderId="7" xfId="0" applyFont="1" applyBorder="1" applyAlignment="1">
      <alignment horizontal="center" vertical="center"/>
    </xf>
    <xf numFmtId="0" fontId="12" fillId="0" borderId="7" xfId="0" applyFont="1" applyBorder="1" applyAlignment="1">
      <alignment vertical="center"/>
    </xf>
    <xf numFmtId="0" fontId="12" fillId="0" borderId="15" xfId="0" applyFont="1" applyBorder="1" applyAlignment="1">
      <alignment horizontal="left" vertical="center"/>
    </xf>
    <xf numFmtId="0" fontId="13" fillId="0" borderId="0" xfId="0" applyFont="1" applyAlignment="1">
      <alignment horizontal="left" vertical="center"/>
    </xf>
    <xf numFmtId="44" fontId="9" fillId="0" borderId="0" xfId="0" applyNumberFormat="1" applyFont="1" applyAlignment="1">
      <alignment horizontal="right" vertical="center"/>
    </xf>
    <xf numFmtId="44" fontId="9" fillId="0" borderId="16" xfId="0" applyNumberFormat="1" applyFont="1" applyBorder="1" applyAlignment="1">
      <alignment vertical="center"/>
    </xf>
    <xf numFmtId="44" fontId="8" fillId="0" borderId="1" xfId="0" applyNumberFormat="1" applyFont="1" applyBorder="1" applyAlignment="1">
      <alignment horizontal="center" vertical="center"/>
    </xf>
    <xf numFmtId="44" fontId="8" fillId="0" borderId="17" xfId="0" applyNumberFormat="1" applyFont="1" applyBorder="1" applyAlignment="1">
      <alignment horizontal="center" vertical="center"/>
    </xf>
    <xf numFmtId="44" fontId="8" fillId="0" borderId="18" xfId="0" applyNumberFormat="1" applyFont="1" applyBorder="1" applyAlignment="1">
      <alignment horizontal="center" vertical="center"/>
    </xf>
    <xf numFmtId="8" fontId="8" fillId="0" borderId="3" xfId="0" applyNumberFormat="1" applyFont="1" applyBorder="1" applyAlignment="1">
      <alignment horizontal="center" vertical="center"/>
    </xf>
    <xf numFmtId="0" fontId="8" fillId="0" borderId="1" xfId="0" applyFont="1" applyBorder="1" applyAlignment="1">
      <alignmen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vertical="center" wrapText="1"/>
    </xf>
    <xf numFmtId="44" fontId="8" fillId="0" borderId="9" xfId="0" applyNumberFormat="1" applyFont="1" applyBorder="1" applyAlignment="1">
      <alignment horizontal="center" vertical="center"/>
    </xf>
    <xf numFmtId="44" fontId="8" fillId="0" borderId="10" xfId="0" applyNumberFormat="1" applyFont="1" applyBorder="1" applyAlignment="1">
      <alignment horizontal="center" vertical="center"/>
    </xf>
    <xf numFmtId="0" fontId="8" fillId="0" borderId="19" xfId="0" applyFont="1" applyBorder="1" applyAlignment="1">
      <alignment horizontal="center" vertical="center"/>
    </xf>
    <xf numFmtId="0" fontId="9" fillId="0" borderId="20" xfId="0" applyFont="1" applyBorder="1" applyAlignment="1">
      <alignment horizontal="center" vertical="center" wrapText="1"/>
    </xf>
    <xf numFmtId="0" fontId="9" fillId="0" borderId="21" xfId="2" applyFont="1" applyBorder="1" applyAlignment="1">
      <alignment horizontal="center" vertical="center" wrapText="1"/>
    </xf>
    <xf numFmtId="0" fontId="9" fillId="0" borderId="22" xfId="2" applyFont="1" applyBorder="1" applyAlignment="1">
      <alignment horizontal="center" vertical="center" wrapText="1"/>
    </xf>
    <xf numFmtId="0" fontId="9" fillId="0" borderId="0" xfId="0" applyFont="1" applyAlignment="1">
      <alignment horizontal="center" vertical="center"/>
    </xf>
    <xf numFmtId="0" fontId="11" fillId="0" borderId="6" xfId="0" applyFont="1" applyBorder="1" applyAlignment="1">
      <alignment horizontal="right" vertical="top" wrapText="1"/>
    </xf>
    <xf numFmtId="0" fontId="11" fillId="0" borderId="4" xfId="0" applyFont="1" applyBorder="1" applyAlignment="1">
      <alignment horizontal="righ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12" fillId="0" borderId="8" xfId="0" applyFont="1" applyBorder="1" applyAlignment="1">
      <alignment horizontal="left" vertical="top"/>
    </xf>
    <xf numFmtId="0" fontId="12" fillId="0" borderId="9" xfId="0" applyFont="1" applyBorder="1" applyAlignment="1">
      <alignment horizontal="left" vertical="top"/>
    </xf>
    <xf numFmtId="0" fontId="12" fillId="0" borderId="10" xfId="0" applyFont="1" applyBorder="1" applyAlignment="1">
      <alignment horizontal="left" vertical="top"/>
    </xf>
    <xf numFmtId="0" fontId="12" fillId="0" borderId="7" xfId="0" applyFont="1" applyBorder="1" applyAlignment="1">
      <alignment horizontal="center" vertical="center"/>
    </xf>
    <xf numFmtId="0" fontId="14" fillId="0" borderId="6" xfId="0" applyFont="1" applyBorder="1" applyAlignment="1">
      <alignment horizontal="center" vertical="center" wrapText="1"/>
    </xf>
    <xf numFmtId="0" fontId="14" fillId="0" borderId="4" xfId="0" applyFont="1" applyBorder="1" applyAlignment="1">
      <alignment horizontal="center" vertical="center" wrapText="1"/>
    </xf>
    <xf numFmtId="0" fontId="9" fillId="0" borderId="7" xfId="0" applyFont="1" applyBorder="1" applyAlignment="1">
      <alignment horizontal="center" vertical="center"/>
    </xf>
  </cellXfs>
  <cellStyles count="21">
    <cellStyle name="Currency 2" xfId="3" xr:uid="{0C46F7F0-D139-4CA7-9987-9B45CA2AD422}"/>
    <cellStyle name="Currency 3" xfId="15" xr:uid="{04282A3F-CBD3-4E0D-A334-C26805F139F9}"/>
    <cellStyle name="Currency 6" xfId="4" xr:uid="{1A903165-9ADF-4167-AAE0-225B9D26F977}"/>
    <cellStyle name="Currency 6 2" xfId="16" xr:uid="{F4C09C5C-AFE7-4950-9811-3C6FA465B81D}"/>
    <cellStyle name="Currency 7" xfId="5" xr:uid="{E3514AC2-8A44-4445-A5EE-AC0F85E7162F}"/>
    <cellStyle name="Normal" xfId="0" builtinId="0"/>
    <cellStyle name="Normal 2" xfId="6" xr:uid="{B0A1BCF0-7B84-4CAB-8A85-243B90AE8CAC}"/>
    <cellStyle name="Normal 3" xfId="10" xr:uid="{BC9843E3-C94E-4D30-826F-574FC9D7482B}"/>
    <cellStyle name="Normal 3 2" xfId="18" xr:uid="{07A36AED-6E09-41AF-8CFC-06090B6153B1}"/>
    <cellStyle name="Normal 3 2 2" xfId="20" xr:uid="{A69EACAF-5BE2-482F-846E-9D94EE89B5B9}"/>
    <cellStyle name="Normal 3 3" xfId="19" xr:uid="{F2E78F3E-DB9D-48AF-8600-E9616CDA71AF}"/>
    <cellStyle name="Normal 4" xfId="11" xr:uid="{06F5DD70-DA74-4D99-BF5C-080678EB385B}"/>
    <cellStyle name="Normal 5" xfId="13" xr:uid="{29C13AC7-B64C-4824-826D-85112F1D06FD}"/>
    <cellStyle name="Normal 6" xfId="7" xr:uid="{5164F447-7841-4D46-A3DB-499A94A4BDB0}"/>
    <cellStyle name="Normal 6 2" xfId="17" xr:uid="{0F102D68-EEE9-45AD-A236-C06C1B1449EF}"/>
    <cellStyle name="Normal 7" xfId="8" xr:uid="{5BCC6B82-C9D3-4706-AE4D-1244FDED17DA}"/>
    <cellStyle name="Normal 8" xfId="14" xr:uid="{735C304E-7CB1-4F74-B026-A2957F4230F5}"/>
    <cellStyle name="Normal 9" xfId="2" xr:uid="{74AE2637-1DFA-41B6-9AF0-A8F4A9D48ACF}"/>
    <cellStyle name="Percent" xfId="1" builtinId="5"/>
    <cellStyle name="Percent 2" xfId="9" xr:uid="{D2DBFFE3-0D72-48A9-A317-8F3E00E0B207}"/>
    <cellStyle name="Percent 3" xfId="12" xr:uid="{06FCE812-5650-44A4-88EC-A8C281F009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B09FA-6DEB-41D9-93FA-3BD813E1B6DC}">
  <sheetPr>
    <pageSetUpPr fitToPage="1"/>
  </sheetPr>
  <dimension ref="B2:I35"/>
  <sheetViews>
    <sheetView showGridLines="0" tabSelected="1" workbookViewId="0">
      <selection activeCell="D6" sqref="D6:H6"/>
    </sheetView>
  </sheetViews>
  <sheetFormatPr defaultColWidth="9.140625" defaultRowHeight="12.75"/>
  <cols>
    <col min="1" max="1" width="9.140625" style="2"/>
    <col min="2" max="2" width="6.28515625" style="1" bestFit="1" customWidth="1"/>
    <col min="3" max="3" width="13.42578125" style="1" bestFit="1" customWidth="1"/>
    <col min="4" max="4" width="64.85546875" style="12" customWidth="1"/>
    <col min="5" max="5" width="12.140625" style="2" customWidth="1"/>
    <col min="6" max="6" width="10.5703125" style="2" customWidth="1"/>
    <col min="7" max="7" width="15.5703125" style="2" bestFit="1" customWidth="1"/>
    <col min="8" max="8" width="18.7109375" style="2" customWidth="1"/>
    <col min="9" max="9" width="92.28515625" style="2" customWidth="1"/>
    <col min="10" max="16384" width="9.140625" style="2"/>
  </cols>
  <sheetData>
    <row r="2" spans="2:9" s="3" customFormat="1">
      <c r="B2" s="41" t="s">
        <v>32</v>
      </c>
      <c r="C2" s="41"/>
      <c r="D2" s="41"/>
      <c r="E2" s="41"/>
      <c r="F2" s="41"/>
      <c r="G2" s="41"/>
      <c r="H2" s="41"/>
    </row>
    <row r="3" spans="2:9" s="3" customFormat="1">
      <c r="B3" s="41" t="s">
        <v>30</v>
      </c>
      <c r="C3" s="41"/>
      <c r="D3" s="41"/>
      <c r="E3" s="41"/>
      <c r="F3" s="41"/>
      <c r="G3" s="41"/>
      <c r="H3" s="41"/>
    </row>
    <row r="4" spans="2:9" s="3" customFormat="1" ht="13.5" thickBot="1">
      <c r="B4" s="52" t="s">
        <v>29</v>
      </c>
      <c r="C4" s="52"/>
      <c r="D4" s="52"/>
      <c r="E4" s="52"/>
      <c r="F4" s="52"/>
      <c r="G4" s="52"/>
      <c r="H4" s="52"/>
    </row>
    <row r="5" spans="2:9" s="5" customFormat="1" ht="13.5" thickBot="1">
      <c r="B5" s="4"/>
      <c r="C5" s="4"/>
      <c r="D5" s="13"/>
    </row>
    <row r="6" spans="2:9" s="5" customFormat="1" ht="156" customHeight="1" thickBot="1">
      <c r="B6" s="42" t="s">
        <v>16</v>
      </c>
      <c r="C6" s="43"/>
      <c r="D6" s="44" t="s">
        <v>25</v>
      </c>
      <c r="E6" s="44"/>
      <c r="F6" s="44"/>
      <c r="G6" s="44"/>
      <c r="H6" s="45"/>
    </row>
    <row r="7" spans="2:9" s="5" customFormat="1" ht="44.45" customHeight="1" thickBot="1">
      <c r="B7" s="50" t="s">
        <v>27</v>
      </c>
      <c r="C7" s="51"/>
      <c r="D7" s="44" t="s">
        <v>34</v>
      </c>
      <c r="E7" s="44"/>
      <c r="F7" s="44"/>
      <c r="G7" s="44"/>
      <c r="H7" s="45"/>
    </row>
    <row r="8" spans="2:9" ht="13.5" thickBot="1"/>
    <row r="9" spans="2:9" s="8" customFormat="1" ht="39.75" customHeight="1" thickBot="1">
      <c r="B9" s="38" t="s">
        <v>13</v>
      </c>
      <c r="C9" s="39" t="s">
        <v>26</v>
      </c>
      <c r="D9" s="39" t="s">
        <v>9</v>
      </c>
      <c r="E9" s="39" t="s">
        <v>14</v>
      </c>
      <c r="F9" s="39" t="s">
        <v>15</v>
      </c>
      <c r="G9" s="39" t="s">
        <v>17</v>
      </c>
      <c r="H9" s="40" t="s">
        <v>18</v>
      </c>
      <c r="I9" s="24"/>
    </row>
    <row r="10" spans="2:9" ht="39.75" customHeight="1">
      <c r="B10" s="32">
        <v>1</v>
      </c>
      <c r="C10" s="33" t="s">
        <v>38</v>
      </c>
      <c r="D10" s="34" t="s">
        <v>31</v>
      </c>
      <c r="E10" s="33">
        <v>1</v>
      </c>
      <c r="F10" s="33" t="s">
        <v>8</v>
      </c>
      <c r="G10" s="35">
        <v>30000</v>
      </c>
      <c r="H10" s="36">
        <f t="shared" ref="H10:H30" si="0">E10*G10</f>
        <v>30000</v>
      </c>
    </row>
    <row r="11" spans="2:9" ht="39.75" customHeight="1">
      <c r="B11" s="10">
        <v>2</v>
      </c>
      <c r="C11" s="9" t="s">
        <v>0</v>
      </c>
      <c r="D11" s="15" t="s">
        <v>33</v>
      </c>
      <c r="E11" s="9">
        <v>1</v>
      </c>
      <c r="F11" s="9" t="s">
        <v>8</v>
      </c>
      <c r="G11" s="27"/>
      <c r="H11" s="28">
        <f t="shared" si="0"/>
        <v>0</v>
      </c>
    </row>
    <row r="12" spans="2:9" ht="39.75" customHeight="1">
      <c r="B12" s="10">
        <v>3</v>
      </c>
      <c r="C12" s="9" t="s">
        <v>1</v>
      </c>
      <c r="D12" s="15" t="s">
        <v>47</v>
      </c>
      <c r="E12" s="9">
        <v>1</v>
      </c>
      <c r="F12" s="9" t="s">
        <v>8</v>
      </c>
      <c r="G12" s="27"/>
      <c r="H12" s="28">
        <f t="shared" si="0"/>
        <v>0</v>
      </c>
      <c r="I12" s="6"/>
    </row>
    <row r="13" spans="2:9" ht="39.75" customHeight="1">
      <c r="B13" s="10">
        <v>4</v>
      </c>
      <c r="C13" s="9" t="s">
        <v>41</v>
      </c>
      <c r="D13" s="15" t="s">
        <v>42</v>
      </c>
      <c r="E13" s="9">
        <v>100</v>
      </c>
      <c r="F13" s="9" t="s">
        <v>11</v>
      </c>
      <c r="G13" s="27"/>
      <c r="H13" s="28">
        <f t="shared" si="0"/>
        <v>0</v>
      </c>
    </row>
    <row r="14" spans="2:9" ht="39.75" customHeight="1">
      <c r="B14" s="10">
        <v>5</v>
      </c>
      <c r="C14" s="9" t="s">
        <v>4</v>
      </c>
      <c r="D14" s="15" t="s">
        <v>12</v>
      </c>
      <c r="E14" s="9">
        <v>250</v>
      </c>
      <c r="F14" s="9" t="s">
        <v>2</v>
      </c>
      <c r="G14" s="27"/>
      <c r="H14" s="28">
        <f t="shared" si="0"/>
        <v>0</v>
      </c>
    </row>
    <row r="15" spans="2:9" ht="39.75" customHeight="1">
      <c r="B15" s="10">
        <v>6</v>
      </c>
      <c r="C15" s="9" t="s">
        <v>48</v>
      </c>
      <c r="D15" s="15" t="s">
        <v>49</v>
      </c>
      <c r="E15" s="9">
        <v>1</v>
      </c>
      <c r="F15" s="9" t="s">
        <v>3</v>
      </c>
      <c r="G15" s="27"/>
      <c r="H15" s="28">
        <f t="shared" si="0"/>
        <v>0</v>
      </c>
    </row>
    <row r="16" spans="2:9" ht="39.75" customHeight="1">
      <c r="B16" s="10">
        <v>7</v>
      </c>
      <c r="C16" s="9" t="s">
        <v>50</v>
      </c>
      <c r="D16" s="15" t="s">
        <v>51</v>
      </c>
      <c r="E16" s="9">
        <v>1</v>
      </c>
      <c r="F16" s="9" t="s">
        <v>3</v>
      </c>
      <c r="G16" s="27"/>
      <c r="H16" s="28">
        <f t="shared" si="0"/>
        <v>0</v>
      </c>
    </row>
    <row r="17" spans="2:9" ht="39.75" customHeight="1">
      <c r="B17" s="10">
        <v>8</v>
      </c>
      <c r="C17" s="9" t="s">
        <v>52</v>
      </c>
      <c r="D17" s="15" t="s">
        <v>53</v>
      </c>
      <c r="E17" s="9">
        <v>1</v>
      </c>
      <c r="F17" s="9" t="s">
        <v>3</v>
      </c>
      <c r="G17" s="27"/>
      <c r="H17" s="28">
        <f t="shared" si="0"/>
        <v>0</v>
      </c>
    </row>
    <row r="18" spans="2:9" ht="39.75" customHeight="1">
      <c r="B18" s="10">
        <v>9</v>
      </c>
      <c r="C18" s="9" t="s">
        <v>54</v>
      </c>
      <c r="D18" s="31" t="s">
        <v>55</v>
      </c>
      <c r="E18" s="9">
        <v>5</v>
      </c>
      <c r="F18" s="9" t="s">
        <v>7</v>
      </c>
      <c r="G18" s="27"/>
      <c r="H18" s="28">
        <f t="shared" si="0"/>
        <v>0</v>
      </c>
    </row>
    <row r="19" spans="2:9" ht="39.75" customHeight="1">
      <c r="B19" s="10">
        <v>10</v>
      </c>
      <c r="C19" s="9" t="s">
        <v>56</v>
      </c>
      <c r="D19" s="31" t="s">
        <v>57</v>
      </c>
      <c r="E19" s="9">
        <v>5</v>
      </c>
      <c r="F19" s="9" t="s">
        <v>7</v>
      </c>
      <c r="G19" s="27"/>
      <c r="H19" s="28">
        <f t="shared" si="0"/>
        <v>0</v>
      </c>
    </row>
    <row r="20" spans="2:9" ht="39.75" customHeight="1">
      <c r="B20" s="10">
        <v>11</v>
      </c>
      <c r="C20" s="9" t="s">
        <v>58</v>
      </c>
      <c r="D20" s="31" t="s">
        <v>59</v>
      </c>
      <c r="E20" s="9">
        <v>6</v>
      </c>
      <c r="F20" s="9" t="s">
        <v>7</v>
      </c>
      <c r="G20" s="27"/>
      <c r="H20" s="28">
        <f t="shared" si="0"/>
        <v>0</v>
      </c>
    </row>
    <row r="21" spans="2:9" ht="39.75" customHeight="1">
      <c r="B21" s="10">
        <v>12</v>
      </c>
      <c r="C21" s="9" t="s">
        <v>60</v>
      </c>
      <c r="D21" s="31" t="s">
        <v>61</v>
      </c>
      <c r="E21" s="9">
        <v>6</v>
      </c>
      <c r="F21" s="9" t="s">
        <v>7</v>
      </c>
      <c r="G21" s="27"/>
      <c r="H21" s="28">
        <f t="shared" si="0"/>
        <v>0</v>
      </c>
    </row>
    <row r="22" spans="2:9" ht="39.75" customHeight="1">
      <c r="B22" s="10">
        <v>13</v>
      </c>
      <c r="C22" s="9" t="s">
        <v>62</v>
      </c>
      <c r="D22" s="31" t="s">
        <v>63</v>
      </c>
      <c r="E22" s="9">
        <v>1</v>
      </c>
      <c r="F22" s="9" t="s">
        <v>3</v>
      </c>
      <c r="G22" s="27"/>
      <c r="H22" s="28">
        <f t="shared" si="0"/>
        <v>0</v>
      </c>
    </row>
    <row r="23" spans="2:9" ht="39.75" customHeight="1">
      <c r="B23" s="10">
        <v>14</v>
      </c>
      <c r="C23" s="9" t="s">
        <v>64</v>
      </c>
      <c r="D23" s="31" t="s">
        <v>65</v>
      </c>
      <c r="E23" s="9">
        <v>1</v>
      </c>
      <c r="F23" s="9" t="s">
        <v>2</v>
      </c>
      <c r="G23" s="27"/>
      <c r="H23" s="28">
        <f t="shared" si="0"/>
        <v>0</v>
      </c>
    </row>
    <row r="24" spans="2:9" ht="39.75" customHeight="1">
      <c r="B24" s="10">
        <v>15</v>
      </c>
      <c r="C24" s="9" t="s">
        <v>35</v>
      </c>
      <c r="D24" s="15" t="s">
        <v>46</v>
      </c>
      <c r="E24" s="9">
        <v>15</v>
      </c>
      <c r="F24" s="9" t="s">
        <v>5</v>
      </c>
      <c r="G24" s="27"/>
      <c r="H24" s="28">
        <f t="shared" si="0"/>
        <v>0</v>
      </c>
    </row>
    <row r="25" spans="2:9" ht="39.75" customHeight="1">
      <c r="B25" s="10">
        <v>16</v>
      </c>
      <c r="C25" s="9" t="s">
        <v>44</v>
      </c>
      <c r="D25" s="14" t="s">
        <v>45</v>
      </c>
      <c r="E25" s="9">
        <v>100</v>
      </c>
      <c r="F25" s="9" t="s">
        <v>2</v>
      </c>
      <c r="G25" s="27"/>
      <c r="H25" s="28">
        <f t="shared" si="0"/>
        <v>0</v>
      </c>
    </row>
    <row r="26" spans="2:9" ht="39.75" customHeight="1">
      <c r="B26" s="10">
        <v>17</v>
      </c>
      <c r="C26" s="9" t="s">
        <v>10</v>
      </c>
      <c r="D26" s="15" t="s">
        <v>68</v>
      </c>
      <c r="E26" s="9">
        <v>1</v>
      </c>
      <c r="F26" s="9" t="s">
        <v>8</v>
      </c>
      <c r="G26" s="27"/>
      <c r="H26" s="28">
        <f t="shared" si="0"/>
        <v>0</v>
      </c>
    </row>
    <row r="27" spans="2:9" ht="39.75" customHeight="1">
      <c r="B27" s="10">
        <v>18</v>
      </c>
      <c r="C27" s="9" t="s">
        <v>43</v>
      </c>
      <c r="D27" s="15" t="s">
        <v>66</v>
      </c>
      <c r="E27" s="9">
        <v>200</v>
      </c>
      <c r="F27" s="9" t="s">
        <v>6</v>
      </c>
      <c r="G27" s="27"/>
      <c r="H27" s="28">
        <f t="shared" si="0"/>
        <v>0</v>
      </c>
    </row>
    <row r="28" spans="2:9" ht="39.75" customHeight="1">
      <c r="B28" s="10">
        <v>19</v>
      </c>
      <c r="C28" s="9" t="s">
        <v>40</v>
      </c>
      <c r="D28" s="15" t="s">
        <v>39</v>
      </c>
      <c r="E28" s="9">
        <v>1</v>
      </c>
      <c r="F28" s="9" t="s">
        <v>8</v>
      </c>
      <c r="G28" s="27"/>
      <c r="H28" s="28">
        <f t="shared" si="0"/>
        <v>0</v>
      </c>
      <c r="I28" s="6"/>
    </row>
    <row r="29" spans="2:9" ht="39.75" customHeight="1">
      <c r="B29" s="10">
        <v>20</v>
      </c>
      <c r="C29" s="9" t="s">
        <v>37</v>
      </c>
      <c r="D29" s="14" t="s">
        <v>36</v>
      </c>
      <c r="E29" s="9">
        <v>1</v>
      </c>
      <c r="F29" s="9" t="s">
        <v>8</v>
      </c>
      <c r="G29" s="27"/>
      <c r="H29" s="28">
        <f t="shared" si="0"/>
        <v>0</v>
      </c>
    </row>
    <row r="30" spans="2:9" ht="39.75" customHeight="1" thickBot="1">
      <c r="B30" s="37">
        <v>21</v>
      </c>
      <c r="C30" s="11" t="s">
        <v>28</v>
      </c>
      <c r="D30" s="16" t="s">
        <v>67</v>
      </c>
      <c r="E30" s="11">
        <v>1</v>
      </c>
      <c r="F30" s="11" t="s">
        <v>8</v>
      </c>
      <c r="G30" s="30"/>
      <c r="H30" s="29">
        <f t="shared" si="0"/>
        <v>0</v>
      </c>
      <c r="I30" s="7"/>
    </row>
    <row r="31" spans="2:9" ht="40.5" customHeight="1" thickBot="1">
      <c r="G31" s="25" t="s">
        <v>19</v>
      </c>
      <c r="H31" s="26">
        <f>SUM(H10:H30)</f>
        <v>30000</v>
      </c>
    </row>
    <row r="32" spans="2:9" ht="13.5" thickBot="1"/>
    <row r="33" spans="2:8" ht="90" customHeight="1">
      <c r="B33" s="46" t="s">
        <v>20</v>
      </c>
      <c r="C33" s="47"/>
      <c r="D33" s="47"/>
      <c r="E33" s="47"/>
      <c r="F33" s="47"/>
      <c r="G33" s="47"/>
      <c r="H33" s="48"/>
    </row>
    <row r="34" spans="2:8" ht="15">
      <c r="B34" s="17" t="s">
        <v>21</v>
      </c>
      <c r="C34" s="18"/>
      <c r="D34" s="18"/>
      <c r="E34" s="18"/>
      <c r="F34" s="18"/>
      <c r="G34" s="18"/>
      <c r="H34" s="19"/>
    </row>
    <row r="35" spans="2:8" ht="15.75" thickBot="1">
      <c r="B35" s="20" t="s">
        <v>22</v>
      </c>
      <c r="C35" s="21"/>
      <c r="D35" s="22"/>
      <c r="E35" s="22" t="s">
        <v>23</v>
      </c>
      <c r="F35" s="49"/>
      <c r="G35" s="49"/>
      <c r="H35" s="23" t="s">
        <v>24</v>
      </c>
    </row>
  </sheetData>
  <mergeCells count="9">
    <mergeCell ref="F35:G35"/>
    <mergeCell ref="B7:C7"/>
    <mergeCell ref="D7:H7"/>
    <mergeCell ref="B4:H4"/>
    <mergeCell ref="B2:H2"/>
    <mergeCell ref="B3:H3"/>
    <mergeCell ref="B6:C6"/>
    <mergeCell ref="D6:H6"/>
    <mergeCell ref="B33:H33"/>
  </mergeCells>
  <printOptions horizontalCentered="1"/>
  <pageMargins left="0.25" right="0.25" top="0.25" bottom="0.5" header="0.3" footer="0.25"/>
  <pageSetup scale="72" fitToHeight="0" orientation="portrait" r:id="rId1"/>
  <headerFooter>
    <oddFooter>&amp;LInitials: __ __&amp;CPage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Samu</dc:creator>
  <cp:lastModifiedBy>Staci Winston</cp:lastModifiedBy>
  <cp:lastPrinted>2020-02-12T20:49:01Z</cp:lastPrinted>
  <dcterms:created xsi:type="dcterms:W3CDTF">2020-02-11T18:36:25Z</dcterms:created>
  <dcterms:modified xsi:type="dcterms:W3CDTF">2023-03-28T19:23:46Z</dcterms:modified>
</cp:coreProperties>
</file>