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lrandle\Dropbox (SRTA)\Procurement\ATL\Solicitations\FY24 Solicitations\24-028 PnR Lot Unarmed Security\Offer Docs\"/>
    </mc:Choice>
  </mc:AlternateContent>
  <xr:revisionPtr revIDLastSave="0" documentId="13_ncr:1_{523A5D7D-B44A-49D1-957F-BA342DEBE03C}" xr6:coauthVersionLast="47" xr6:coauthVersionMax="47" xr10:uidLastSave="{00000000-0000-0000-0000-000000000000}"/>
  <bookViews>
    <workbookView xWindow="-120" yWindow="-120" windowWidth="20730" windowHeight="11160" xr2:uid="{00000000-000D-0000-FFFF-FFFF00000000}"/>
  </bookViews>
  <sheets>
    <sheet name="Price Proposal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 l="1"/>
  <c r="D32" i="1"/>
  <c r="D16" i="1"/>
  <c r="D45" i="1"/>
  <c r="D29" i="1"/>
  <c r="D13" i="1"/>
  <c r="C42" i="1" l="1"/>
  <c r="C26" i="1"/>
  <c r="C41" i="1"/>
  <c r="C25" i="1"/>
  <c r="D48" i="1" l="1"/>
  <c r="D42" i="1" l="1"/>
  <c r="D41" i="1"/>
  <c r="D26" i="1"/>
  <c r="D25" i="1"/>
  <c r="B35" i="1" s="1"/>
  <c r="B51" i="1" l="1"/>
  <c r="B52" i="1" s="1"/>
  <c r="B36" i="1"/>
  <c r="D10" i="1"/>
  <c r="D9" i="1"/>
  <c r="B19" i="1" s="1"/>
  <c r="B20" i="1" s="1"/>
</calcChain>
</file>

<file path=xl/sharedStrings.xml><?xml version="1.0" encoding="utf-8"?>
<sst xmlns="http://schemas.openxmlformats.org/spreadsheetml/2006/main" count="61" uniqueCount="25">
  <si>
    <t xml:space="preserve">Firm Name: </t>
  </si>
  <si>
    <t>Authorized Representative's Name:</t>
  </si>
  <si>
    <t xml:space="preserve">Today's Date: </t>
  </si>
  <si>
    <t>Job Title</t>
  </si>
  <si>
    <t>Unarmed Guard</t>
  </si>
  <si>
    <t>Hourly Rate</t>
  </si>
  <si>
    <t>Total</t>
  </si>
  <si>
    <t>Patrol Vehicles</t>
  </si>
  <si>
    <t>Estimated Number of Vehicles</t>
  </si>
  <si>
    <t>Tracking and Technology Services</t>
  </si>
  <si>
    <t xml:space="preserve">MONTHLY TOTAL </t>
  </si>
  <si>
    <t>ANNUAL TOTAL</t>
  </si>
  <si>
    <t>INITIAL TERM</t>
  </si>
  <si>
    <t>1st RENEWAL OPTION</t>
  </si>
  <si>
    <t>2nd RENEWAL OPTION</t>
  </si>
  <si>
    <t xml:space="preserve">Instructions: This document must be fully completed, signed by an authorized representative of the submitting firm, and submitted with the firm's proposal. Proposers are prohibited from altering the format of this form. Pricing shall be inclusive of all applicable fees. </t>
  </si>
  <si>
    <t>Vehicle Description</t>
  </si>
  <si>
    <t xml:space="preserve">Estimated Monthly Hours </t>
  </si>
  <si>
    <t xml:space="preserve">Authorized Representative's Signature: </t>
  </si>
  <si>
    <t>Monthly Flat Rate 
(per Vehicle)</t>
  </si>
  <si>
    <t>Security Patrol Tracking and Incident Reporting System</t>
  </si>
  <si>
    <t>Relief Guard (Includes Active Coverage and Drive Time)</t>
  </si>
  <si>
    <t>Monthly Flat Rate 
(per site)</t>
  </si>
  <si>
    <t>ATL SOLICITATION 24-028</t>
  </si>
  <si>
    <t xml:space="preserve">OFFER DOCUMENT #8 - PRICE PROPOSAL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</si>
</sst>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_([$$-409]* #,##0.0000_);_([$$-409]* \(#,##0.0000\);_([$$-409]*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1"/>
      <name val="Calibri"/>
      <family val="2"/>
      <scheme val="minor"/>
    </font>
    <font>
      <b/>
      <sz val="11"/>
      <name val="Calibri"/>
      <family val="2"/>
      <scheme val="minor"/>
    </font>
    <font>
      <b/>
      <sz val="18"/>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2" fillId="0" borderId="0" xfId="0" applyFont="1"/>
    <xf numFmtId="0" fontId="0" fillId="0" borderId="0" xfId="0" applyAlignment="1">
      <alignment wrapText="1"/>
    </xf>
    <xf numFmtId="44" fontId="0" fillId="0" borderId="0" xfId="1" applyFont="1"/>
    <xf numFmtId="44" fontId="1" fillId="0" borderId="0" xfId="1" applyFont="1"/>
    <xf numFmtId="0" fontId="6" fillId="0" borderId="0" xfId="0" applyFont="1"/>
    <xf numFmtId="0" fontId="6" fillId="0" borderId="1" xfId="0" applyFont="1" applyBorder="1" applyAlignment="1">
      <alignment horizontal="center"/>
    </xf>
    <xf numFmtId="0" fontId="6" fillId="2" borderId="1" xfId="0" applyFont="1" applyFill="1" applyBorder="1" applyAlignment="1">
      <alignment horizontal="center"/>
    </xf>
    <xf numFmtId="0" fontId="5" fillId="0" borderId="1" xfId="0" applyFont="1" applyBorder="1"/>
    <xf numFmtId="0" fontId="5" fillId="2" borderId="1" xfId="0" applyFont="1" applyFill="1" applyBorder="1"/>
    <xf numFmtId="44" fontId="5" fillId="0" borderId="1" xfId="1" applyFont="1" applyBorder="1"/>
    <xf numFmtId="0" fontId="5" fillId="0" borderId="0" xfId="0" applyFont="1"/>
    <xf numFmtId="0" fontId="6" fillId="0" borderId="1" xfId="0" applyFont="1" applyBorder="1" applyAlignment="1">
      <alignment horizontal="center" wrapText="1"/>
    </xf>
    <xf numFmtId="44" fontId="5" fillId="0" borderId="0" xfId="1" applyFont="1"/>
    <xf numFmtId="164" fontId="5" fillId="0" borderId="1" xfId="1" applyNumberFormat="1" applyFont="1" applyBorder="1"/>
    <xf numFmtId="164" fontId="5" fillId="0" borderId="1" xfId="0" applyNumberFormat="1" applyFont="1" applyBorder="1"/>
    <xf numFmtId="165" fontId="5" fillId="0" borderId="1" xfId="0" applyNumberFormat="1" applyFont="1" applyBorder="1"/>
    <xf numFmtId="0" fontId="6" fillId="0" borderId="3" xfId="0" applyFont="1" applyBorder="1" applyAlignment="1">
      <alignment horizontal="center" wrapText="1"/>
    </xf>
    <xf numFmtId="0" fontId="6" fillId="0" borderId="4"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7" fillId="0" borderId="2" xfId="0" applyFont="1" applyBorder="1" applyAlignment="1">
      <alignment horizontal="center" wrapText="1"/>
    </xf>
    <xf numFmtId="0" fontId="5" fillId="0" borderId="2" xfId="0" applyFont="1" applyBorder="1" applyAlignment="1">
      <alignment horizontal="center" wrapText="1"/>
    </xf>
    <xf numFmtId="0" fontId="3" fillId="0" borderId="0" xfId="0" applyFont="1" applyAlignment="1">
      <alignment horizontal="center"/>
    </xf>
    <xf numFmtId="164" fontId="5" fillId="0" borderId="3" xfId="0" applyNumberFormat="1" applyFont="1" applyBorder="1" applyAlignment="1">
      <alignment horizontal="center"/>
    </xf>
    <xf numFmtId="164" fontId="5" fillId="0" borderId="4" xfId="0" applyNumberFormat="1" applyFont="1" applyBorder="1" applyAlignment="1">
      <alignment horizontal="center"/>
    </xf>
    <xf numFmtId="0" fontId="0" fillId="0" borderId="0" xfId="0" applyAlignment="1">
      <alignment wrapText="1"/>
    </xf>
    <xf numFmtId="0" fontId="4" fillId="0" borderId="2" xfId="0" applyFont="1" applyBorder="1" applyAlignment="1">
      <alignment horizontal="center" wrapText="1"/>
    </xf>
    <xf numFmtId="0" fontId="0" fillId="0" borderId="2" xfId="0"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9"/>
  <sheetViews>
    <sheetView tabSelected="1" workbookViewId="0">
      <selection activeCell="B9" sqref="B9"/>
    </sheetView>
  </sheetViews>
  <sheetFormatPr defaultRowHeight="15" x14ac:dyDescent="0.25"/>
  <cols>
    <col min="1" max="1" width="51.42578125" customWidth="1"/>
    <col min="2" max="2" width="26.5703125" customWidth="1"/>
    <col min="3" max="3" width="48.85546875" customWidth="1"/>
    <col min="4" max="4" width="24.42578125" customWidth="1"/>
  </cols>
  <sheetData>
    <row r="1" spans="1:4" ht="18.75" x14ac:dyDescent="0.3">
      <c r="A1" s="23" t="s">
        <v>23</v>
      </c>
      <c r="B1" s="23"/>
      <c r="C1" s="23"/>
    </row>
    <row r="2" spans="1:4" ht="18.75" x14ac:dyDescent="0.3">
      <c r="A2" s="23" t="s">
        <v>24</v>
      </c>
      <c r="B2" s="23"/>
      <c r="C2" s="23"/>
    </row>
    <row r="3" spans="1:4" x14ac:dyDescent="0.25">
      <c r="A3" s="26" t="s">
        <v>15</v>
      </c>
      <c r="B3" s="26"/>
      <c r="C3" s="26"/>
    </row>
    <row r="4" spans="1:4" x14ac:dyDescent="0.25">
      <c r="A4" s="26"/>
      <c r="B4" s="26"/>
      <c r="C4" s="26"/>
    </row>
    <row r="5" spans="1:4" x14ac:dyDescent="0.25">
      <c r="A5" s="26"/>
      <c r="B5" s="26"/>
      <c r="C5" s="26"/>
    </row>
    <row r="6" spans="1:4" x14ac:dyDescent="0.25">
      <c r="A6" s="2"/>
      <c r="B6" s="2"/>
      <c r="C6" s="2"/>
    </row>
    <row r="7" spans="1:4" ht="32.25" customHeight="1" x14ac:dyDescent="0.35">
      <c r="A7" s="27" t="s">
        <v>12</v>
      </c>
      <c r="B7" s="28"/>
      <c r="C7" s="28"/>
      <c r="D7" s="28"/>
    </row>
    <row r="8" spans="1:4" x14ac:dyDescent="0.25">
      <c r="A8" s="6" t="s">
        <v>3</v>
      </c>
      <c r="B8" s="6" t="s">
        <v>5</v>
      </c>
      <c r="C8" s="7" t="s">
        <v>17</v>
      </c>
      <c r="D8" s="6" t="s">
        <v>6</v>
      </c>
    </row>
    <row r="9" spans="1:4" x14ac:dyDescent="0.25">
      <c r="A9" s="8" t="s">
        <v>4</v>
      </c>
      <c r="B9" s="14"/>
      <c r="C9" s="8">
        <v>800</v>
      </c>
      <c r="D9" s="10">
        <f>(B9*C9)</f>
        <v>0</v>
      </c>
    </row>
    <row r="10" spans="1:4" x14ac:dyDescent="0.25">
      <c r="A10" s="9" t="s">
        <v>21</v>
      </c>
      <c r="B10" s="14"/>
      <c r="C10" s="8">
        <f>40*4</f>
        <v>160</v>
      </c>
      <c r="D10" s="10">
        <f>B10*C10</f>
        <v>0</v>
      </c>
    </row>
    <row r="11" spans="1:4" x14ac:dyDescent="0.25">
      <c r="A11" s="11"/>
      <c r="B11" s="11"/>
      <c r="C11" s="11"/>
      <c r="D11" s="11"/>
    </row>
    <row r="12" spans="1:4" ht="30" x14ac:dyDescent="0.25">
      <c r="A12" s="6" t="s">
        <v>16</v>
      </c>
      <c r="B12" s="12" t="s">
        <v>19</v>
      </c>
      <c r="C12" s="6" t="s">
        <v>8</v>
      </c>
      <c r="D12" s="6" t="s">
        <v>6</v>
      </c>
    </row>
    <row r="13" spans="1:4" x14ac:dyDescent="0.25">
      <c r="A13" s="8" t="s">
        <v>7</v>
      </c>
      <c r="B13" s="15"/>
      <c r="C13" s="8">
        <v>6</v>
      </c>
      <c r="D13" s="10">
        <f>B13*C13</f>
        <v>0</v>
      </c>
    </row>
    <row r="14" spans="1:4" x14ac:dyDescent="0.25">
      <c r="A14" s="11"/>
      <c r="B14" s="11"/>
      <c r="C14" s="11"/>
      <c r="D14" s="11"/>
    </row>
    <row r="15" spans="1:4" ht="30" customHeight="1" x14ac:dyDescent="0.25">
      <c r="A15" s="6" t="s">
        <v>9</v>
      </c>
      <c r="B15" s="17" t="s">
        <v>22</v>
      </c>
      <c r="C15" s="18"/>
      <c r="D15" s="6" t="s">
        <v>6</v>
      </c>
    </row>
    <row r="16" spans="1:4" x14ac:dyDescent="0.25">
      <c r="A16" s="8" t="s">
        <v>20</v>
      </c>
      <c r="B16" s="19"/>
      <c r="C16" s="20"/>
      <c r="D16" s="10">
        <f>(B16*6)</f>
        <v>0</v>
      </c>
    </row>
    <row r="17" spans="1:4" x14ac:dyDescent="0.25">
      <c r="A17" s="11"/>
      <c r="B17" s="11"/>
      <c r="C17" s="11"/>
      <c r="D17" s="11"/>
    </row>
    <row r="18" spans="1:4" x14ac:dyDescent="0.25">
      <c r="A18" s="11"/>
      <c r="B18" s="11"/>
      <c r="C18" s="11"/>
      <c r="D18" s="11"/>
    </row>
    <row r="19" spans="1:4" s="1" customFormat="1" x14ac:dyDescent="0.25">
      <c r="A19" s="5" t="s">
        <v>10</v>
      </c>
      <c r="B19" s="13">
        <f>SUM(D9+D10+D13+D16)</f>
        <v>0</v>
      </c>
      <c r="C19" s="5"/>
      <c r="D19" s="5"/>
    </row>
    <row r="20" spans="1:4" x14ac:dyDescent="0.25">
      <c r="A20" s="5" t="s">
        <v>11</v>
      </c>
      <c r="B20" s="13">
        <f>(B19*12)</f>
        <v>0</v>
      </c>
      <c r="C20" s="11"/>
      <c r="D20" s="11"/>
    </row>
    <row r="21" spans="1:4" x14ac:dyDescent="0.25">
      <c r="A21" s="11"/>
      <c r="B21" s="11"/>
      <c r="C21" s="11"/>
      <c r="D21" s="11"/>
    </row>
    <row r="22" spans="1:4" x14ac:dyDescent="0.25">
      <c r="A22" s="11"/>
      <c r="B22" s="11"/>
      <c r="C22" s="11"/>
      <c r="D22" s="11"/>
    </row>
    <row r="23" spans="1:4" ht="23.25" customHeight="1" x14ac:dyDescent="0.35">
      <c r="A23" s="21" t="s">
        <v>13</v>
      </c>
      <c r="B23" s="22"/>
      <c r="C23" s="22"/>
      <c r="D23" s="22"/>
    </row>
    <row r="24" spans="1:4" x14ac:dyDescent="0.25">
      <c r="A24" s="6" t="s">
        <v>3</v>
      </c>
      <c r="B24" s="6" t="s">
        <v>5</v>
      </c>
      <c r="C24" s="7" t="s">
        <v>17</v>
      </c>
      <c r="D24" s="6" t="s">
        <v>6</v>
      </c>
    </row>
    <row r="25" spans="1:4" x14ac:dyDescent="0.25">
      <c r="A25" s="8" t="s">
        <v>4</v>
      </c>
      <c r="B25" s="15"/>
      <c r="C25" s="8">
        <f>160*5</f>
        <v>800</v>
      </c>
      <c r="D25" s="10">
        <f>(B25*C25)</f>
        <v>0</v>
      </c>
    </row>
    <row r="26" spans="1:4" x14ac:dyDescent="0.25">
      <c r="A26" s="9" t="s">
        <v>21</v>
      </c>
      <c r="B26" s="15"/>
      <c r="C26" s="8">
        <f>40*4</f>
        <v>160</v>
      </c>
      <c r="D26" s="10">
        <f>B26*C26</f>
        <v>0</v>
      </c>
    </row>
    <row r="27" spans="1:4" x14ac:dyDescent="0.25">
      <c r="A27" s="11"/>
      <c r="B27" s="11"/>
      <c r="C27" s="11"/>
      <c r="D27" s="11"/>
    </row>
    <row r="28" spans="1:4" ht="30" x14ac:dyDescent="0.25">
      <c r="A28" s="6" t="s">
        <v>16</v>
      </c>
      <c r="B28" s="12" t="s">
        <v>19</v>
      </c>
      <c r="C28" s="6" t="s">
        <v>8</v>
      </c>
      <c r="D28" s="6" t="s">
        <v>6</v>
      </c>
    </row>
    <row r="29" spans="1:4" x14ac:dyDescent="0.25">
      <c r="A29" s="8" t="s">
        <v>7</v>
      </c>
      <c r="B29" s="8"/>
      <c r="C29" s="8">
        <v>6</v>
      </c>
      <c r="D29" s="10">
        <f>B29*C29</f>
        <v>0</v>
      </c>
    </row>
    <row r="30" spans="1:4" x14ac:dyDescent="0.25">
      <c r="A30" s="11"/>
      <c r="B30" s="11"/>
      <c r="C30" s="11"/>
      <c r="D30" s="11"/>
    </row>
    <row r="31" spans="1:4" ht="33.75" customHeight="1" x14ac:dyDescent="0.25">
      <c r="A31" s="6" t="s">
        <v>9</v>
      </c>
      <c r="B31" s="17" t="s">
        <v>22</v>
      </c>
      <c r="C31" s="18"/>
      <c r="D31" s="6" t="s">
        <v>6</v>
      </c>
    </row>
    <row r="32" spans="1:4" x14ac:dyDescent="0.25">
      <c r="A32" s="8" t="s">
        <v>20</v>
      </c>
      <c r="B32" s="24"/>
      <c r="C32" s="25"/>
      <c r="D32" s="10">
        <f>(B32*6)</f>
        <v>0</v>
      </c>
    </row>
    <row r="33" spans="1:4" x14ac:dyDescent="0.25">
      <c r="A33" s="11"/>
      <c r="B33" s="11"/>
      <c r="C33" s="11"/>
      <c r="D33" s="11"/>
    </row>
    <row r="34" spans="1:4" x14ac:dyDescent="0.25">
      <c r="A34" s="11"/>
      <c r="B34" s="11"/>
      <c r="C34" s="11"/>
      <c r="D34" s="11"/>
    </row>
    <row r="35" spans="1:4" x14ac:dyDescent="0.25">
      <c r="A35" s="5" t="s">
        <v>10</v>
      </c>
      <c r="B35" s="13">
        <f>SUM(D25+D26+D29+D32)</f>
        <v>0</v>
      </c>
      <c r="C35" s="5"/>
      <c r="D35" s="5"/>
    </row>
    <row r="36" spans="1:4" x14ac:dyDescent="0.25">
      <c r="A36" s="5" t="s">
        <v>11</v>
      </c>
      <c r="B36" s="13">
        <f>(B35*12)</f>
        <v>0</v>
      </c>
      <c r="C36" s="11"/>
      <c r="D36" s="11"/>
    </row>
    <row r="37" spans="1:4" x14ac:dyDescent="0.25">
      <c r="A37" s="5"/>
      <c r="B37" s="13"/>
      <c r="C37" s="11"/>
      <c r="D37" s="11"/>
    </row>
    <row r="38" spans="1:4" x14ac:dyDescent="0.25">
      <c r="A38" s="11"/>
      <c r="B38" s="11"/>
      <c r="C38" s="11"/>
      <c r="D38" s="11"/>
    </row>
    <row r="39" spans="1:4" ht="33" customHeight="1" x14ac:dyDescent="0.35">
      <c r="A39" s="21" t="s">
        <v>14</v>
      </c>
      <c r="B39" s="22"/>
      <c r="C39" s="22"/>
      <c r="D39" s="22"/>
    </row>
    <row r="40" spans="1:4" x14ac:dyDescent="0.25">
      <c r="A40" s="6" t="s">
        <v>3</v>
      </c>
      <c r="B40" s="6" t="s">
        <v>5</v>
      </c>
      <c r="C40" s="7" t="s">
        <v>17</v>
      </c>
      <c r="D40" s="6" t="s">
        <v>6</v>
      </c>
    </row>
    <row r="41" spans="1:4" x14ac:dyDescent="0.25">
      <c r="A41" s="8" t="s">
        <v>4</v>
      </c>
      <c r="B41" s="16"/>
      <c r="C41" s="8">
        <f>160*5</f>
        <v>800</v>
      </c>
      <c r="D41" s="10">
        <f>(B41*C41)</f>
        <v>0</v>
      </c>
    </row>
    <row r="42" spans="1:4" x14ac:dyDescent="0.25">
      <c r="A42" s="9" t="s">
        <v>21</v>
      </c>
      <c r="B42" s="16"/>
      <c r="C42" s="8">
        <f>40*4</f>
        <v>160</v>
      </c>
      <c r="D42" s="10">
        <f>B42*C42</f>
        <v>0</v>
      </c>
    </row>
    <row r="43" spans="1:4" x14ac:dyDescent="0.25">
      <c r="A43" s="11"/>
      <c r="B43" s="11"/>
      <c r="C43" s="11"/>
      <c r="D43" s="11"/>
    </row>
    <row r="44" spans="1:4" ht="30" x14ac:dyDescent="0.25">
      <c r="A44" s="6" t="s">
        <v>16</v>
      </c>
      <c r="B44" s="12" t="s">
        <v>19</v>
      </c>
      <c r="C44" s="6" t="s">
        <v>8</v>
      </c>
      <c r="D44" s="6" t="s">
        <v>6</v>
      </c>
    </row>
    <row r="45" spans="1:4" x14ac:dyDescent="0.25">
      <c r="A45" s="8" t="s">
        <v>7</v>
      </c>
      <c r="B45" s="16"/>
      <c r="C45" s="8">
        <v>6</v>
      </c>
      <c r="D45" s="10">
        <f>B45*C45</f>
        <v>0</v>
      </c>
    </row>
    <row r="46" spans="1:4" x14ac:dyDescent="0.25">
      <c r="A46" s="11"/>
      <c r="B46" s="11"/>
      <c r="C46" s="11"/>
      <c r="D46" s="11"/>
    </row>
    <row r="47" spans="1:4" ht="27.75" customHeight="1" x14ac:dyDescent="0.25">
      <c r="A47" s="6" t="s">
        <v>9</v>
      </c>
      <c r="B47" s="17" t="s">
        <v>22</v>
      </c>
      <c r="C47" s="18"/>
      <c r="D47" s="6" t="s">
        <v>6</v>
      </c>
    </row>
    <row r="48" spans="1:4" x14ac:dyDescent="0.25">
      <c r="A48" s="8" t="s">
        <v>20</v>
      </c>
      <c r="B48" s="19"/>
      <c r="C48" s="20"/>
      <c r="D48" s="10">
        <f>(B48*6)</f>
        <v>0</v>
      </c>
    </row>
    <row r="49" spans="1:4" x14ac:dyDescent="0.25">
      <c r="A49" s="11"/>
      <c r="B49" s="11"/>
      <c r="C49" s="11"/>
      <c r="D49" s="11"/>
    </row>
    <row r="50" spans="1:4" x14ac:dyDescent="0.25">
      <c r="A50" s="11"/>
      <c r="B50" s="11"/>
      <c r="C50" s="11"/>
      <c r="D50" s="11"/>
    </row>
    <row r="51" spans="1:4" x14ac:dyDescent="0.25">
      <c r="A51" s="1" t="s">
        <v>10</v>
      </c>
      <c r="B51" s="4">
        <f>SUM(D41+D42+D45+D48)</f>
        <v>0</v>
      </c>
      <c r="C51" s="1"/>
      <c r="D51" s="1"/>
    </row>
    <row r="52" spans="1:4" x14ac:dyDescent="0.25">
      <c r="A52" s="1" t="s">
        <v>11</v>
      </c>
      <c r="B52" s="3">
        <f>(B51*12)</f>
        <v>0</v>
      </c>
    </row>
    <row r="56" spans="1:4" x14ac:dyDescent="0.25">
      <c r="A56" s="1" t="s">
        <v>0</v>
      </c>
    </row>
    <row r="57" spans="1:4" x14ac:dyDescent="0.25">
      <c r="A57" s="1" t="s">
        <v>1</v>
      </c>
    </row>
    <row r="58" spans="1:4" ht="35.25" customHeight="1" x14ac:dyDescent="0.25">
      <c r="A58" s="5" t="s">
        <v>18</v>
      </c>
    </row>
    <row r="59" spans="1:4" x14ac:dyDescent="0.25">
      <c r="A59" s="1" t="s">
        <v>2</v>
      </c>
    </row>
  </sheetData>
  <mergeCells count="12">
    <mergeCell ref="A1:C1"/>
    <mergeCell ref="A3:C5"/>
    <mergeCell ref="A7:D7"/>
    <mergeCell ref="B15:C15"/>
    <mergeCell ref="B16:C16"/>
    <mergeCell ref="B47:C47"/>
    <mergeCell ref="B48:C48"/>
    <mergeCell ref="A23:D23"/>
    <mergeCell ref="A39:D39"/>
    <mergeCell ref="A2:C2"/>
    <mergeCell ref="B31:C31"/>
    <mergeCell ref="B32:C32"/>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Proposal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Leanna Pierre</dc:creator>
  <cp:lastModifiedBy>Lisa Randle</cp:lastModifiedBy>
  <cp:lastPrinted>2018-01-10T17:29:37Z</cp:lastPrinted>
  <dcterms:created xsi:type="dcterms:W3CDTF">2017-07-27T16:32:00Z</dcterms:created>
  <dcterms:modified xsi:type="dcterms:W3CDTF">2023-12-21T16:45:43Z</dcterms:modified>
</cp:coreProperties>
</file>